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cheng/Dropbox (Inflammatix)/Clinical/Clinical affairs/manuscripts/Charite Berlin ED/Charite IMX-BVN-2 Accuracy Manuscript/"/>
    </mc:Choice>
  </mc:AlternateContent>
  <xr:revisionPtr revIDLastSave="0" documentId="13_ncr:1_{E59CDC33-B049-004B-9A74-7949AD984FBD}" xr6:coauthVersionLast="45" xr6:coauthVersionMax="45" xr10:uidLastSave="{00000000-0000-0000-0000-000000000000}"/>
  <bookViews>
    <workbookView xWindow="0" yWindow="900" windowWidth="19980" windowHeight="20100" xr2:uid="{29C59091-85BE-684B-9C0F-35EEBC77193F}"/>
  </bookViews>
  <sheets>
    <sheet name="Clincial Variables" sheetId="1" r:id="rId1"/>
  </sheets>
  <definedNames>
    <definedName name="_xlnm._FilterDatabase" localSheetId="0" hidden="1">'Clincial Variables'!$A$1:$V$313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" i="1" l="1"/>
  <c r="V3" i="1"/>
  <c r="U4" i="1"/>
  <c r="V4" i="1"/>
  <c r="U5" i="1"/>
  <c r="V5" i="1"/>
  <c r="U6" i="1"/>
  <c r="V6" i="1"/>
  <c r="U7" i="1"/>
  <c r="V7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U158" i="1"/>
  <c r="V158" i="1"/>
  <c r="U159" i="1"/>
  <c r="V159" i="1"/>
  <c r="U160" i="1"/>
  <c r="V160" i="1"/>
  <c r="U161" i="1"/>
  <c r="V161" i="1"/>
  <c r="U162" i="1"/>
  <c r="V162" i="1"/>
  <c r="U163" i="1"/>
  <c r="V163" i="1"/>
  <c r="U164" i="1"/>
  <c r="V164" i="1"/>
  <c r="U165" i="1"/>
  <c r="V165" i="1"/>
  <c r="U166" i="1"/>
  <c r="V166" i="1"/>
  <c r="U167" i="1"/>
  <c r="V167" i="1"/>
  <c r="U168" i="1"/>
  <c r="V168" i="1"/>
  <c r="U169" i="1"/>
  <c r="V169" i="1"/>
  <c r="U170" i="1"/>
  <c r="V170" i="1"/>
  <c r="U171" i="1"/>
  <c r="V171" i="1"/>
  <c r="U172" i="1"/>
  <c r="V172" i="1"/>
  <c r="U173" i="1"/>
  <c r="V173" i="1"/>
  <c r="U174" i="1"/>
  <c r="V174" i="1"/>
  <c r="U175" i="1"/>
  <c r="V175" i="1"/>
  <c r="U176" i="1"/>
  <c r="V176" i="1"/>
  <c r="U177" i="1"/>
  <c r="V177" i="1"/>
  <c r="U178" i="1"/>
  <c r="V178" i="1"/>
  <c r="U179" i="1"/>
  <c r="V179" i="1"/>
  <c r="U180" i="1"/>
  <c r="V180" i="1"/>
  <c r="U181" i="1"/>
  <c r="V181" i="1"/>
  <c r="U182" i="1"/>
  <c r="V182" i="1"/>
  <c r="U183" i="1"/>
  <c r="V183" i="1"/>
  <c r="U184" i="1"/>
  <c r="V184" i="1"/>
  <c r="U185" i="1"/>
  <c r="V185" i="1"/>
  <c r="U186" i="1"/>
  <c r="V186" i="1"/>
  <c r="U187" i="1"/>
  <c r="V187" i="1"/>
  <c r="U188" i="1"/>
  <c r="V188" i="1"/>
  <c r="U189" i="1"/>
  <c r="V189" i="1"/>
  <c r="U190" i="1"/>
  <c r="V190" i="1"/>
  <c r="U191" i="1"/>
  <c r="V191" i="1"/>
  <c r="U192" i="1"/>
  <c r="V192" i="1"/>
  <c r="U193" i="1"/>
  <c r="V193" i="1"/>
  <c r="U194" i="1"/>
  <c r="V194" i="1"/>
  <c r="U195" i="1"/>
  <c r="V195" i="1"/>
  <c r="U196" i="1"/>
  <c r="V196" i="1"/>
  <c r="U197" i="1"/>
  <c r="V197" i="1"/>
  <c r="U198" i="1"/>
  <c r="V198" i="1"/>
  <c r="U199" i="1"/>
  <c r="V199" i="1"/>
  <c r="U200" i="1"/>
  <c r="V200" i="1"/>
  <c r="U201" i="1"/>
  <c r="V201" i="1"/>
  <c r="U202" i="1"/>
  <c r="V202" i="1"/>
  <c r="U203" i="1"/>
  <c r="V203" i="1"/>
  <c r="U204" i="1"/>
  <c r="V204" i="1"/>
  <c r="U205" i="1"/>
  <c r="V205" i="1"/>
  <c r="U206" i="1"/>
  <c r="V206" i="1"/>
  <c r="U207" i="1"/>
  <c r="V207" i="1"/>
  <c r="U208" i="1"/>
  <c r="V208" i="1"/>
  <c r="U209" i="1"/>
  <c r="V209" i="1"/>
  <c r="U210" i="1"/>
  <c r="V210" i="1"/>
  <c r="U211" i="1"/>
  <c r="V211" i="1"/>
  <c r="U212" i="1"/>
  <c r="V212" i="1"/>
  <c r="U213" i="1"/>
  <c r="V213" i="1"/>
  <c r="U214" i="1"/>
  <c r="V214" i="1"/>
  <c r="U215" i="1"/>
  <c r="V215" i="1"/>
  <c r="U216" i="1"/>
  <c r="V216" i="1"/>
  <c r="U217" i="1"/>
  <c r="V217" i="1"/>
  <c r="U218" i="1"/>
  <c r="V218" i="1"/>
  <c r="U219" i="1"/>
  <c r="V219" i="1"/>
  <c r="U220" i="1"/>
  <c r="V220" i="1"/>
  <c r="U221" i="1"/>
  <c r="V221" i="1"/>
  <c r="U222" i="1"/>
  <c r="V222" i="1"/>
  <c r="U223" i="1"/>
  <c r="V223" i="1"/>
  <c r="U224" i="1"/>
  <c r="V224" i="1"/>
  <c r="U225" i="1"/>
  <c r="V225" i="1"/>
  <c r="U226" i="1"/>
  <c r="V226" i="1"/>
  <c r="U227" i="1"/>
  <c r="V227" i="1"/>
  <c r="U228" i="1"/>
  <c r="V228" i="1"/>
  <c r="U229" i="1"/>
  <c r="V229" i="1"/>
  <c r="U230" i="1"/>
  <c r="V230" i="1"/>
  <c r="U231" i="1"/>
  <c r="V231" i="1"/>
  <c r="U232" i="1"/>
  <c r="V232" i="1"/>
  <c r="U233" i="1"/>
  <c r="V233" i="1"/>
  <c r="U234" i="1"/>
  <c r="V234" i="1"/>
  <c r="U235" i="1"/>
  <c r="V235" i="1"/>
  <c r="U236" i="1"/>
  <c r="V236" i="1"/>
  <c r="U237" i="1"/>
  <c r="V237" i="1"/>
  <c r="U238" i="1"/>
  <c r="V238" i="1"/>
  <c r="U239" i="1"/>
  <c r="V239" i="1"/>
  <c r="U240" i="1"/>
  <c r="V240" i="1"/>
  <c r="U241" i="1"/>
  <c r="V241" i="1"/>
  <c r="U242" i="1"/>
  <c r="V242" i="1"/>
  <c r="U243" i="1"/>
  <c r="V243" i="1"/>
  <c r="U244" i="1"/>
  <c r="V244" i="1"/>
  <c r="U245" i="1"/>
  <c r="V245" i="1"/>
  <c r="U246" i="1"/>
  <c r="V246" i="1"/>
  <c r="U247" i="1"/>
  <c r="V247" i="1"/>
  <c r="U248" i="1"/>
  <c r="V248" i="1"/>
  <c r="U249" i="1"/>
  <c r="V249" i="1"/>
  <c r="U250" i="1"/>
  <c r="V250" i="1"/>
  <c r="U251" i="1"/>
  <c r="V251" i="1"/>
  <c r="U252" i="1"/>
  <c r="V252" i="1"/>
  <c r="U253" i="1"/>
  <c r="V253" i="1"/>
  <c r="U254" i="1"/>
  <c r="V254" i="1"/>
  <c r="U255" i="1"/>
  <c r="V255" i="1"/>
  <c r="U256" i="1"/>
  <c r="V256" i="1"/>
  <c r="U257" i="1"/>
  <c r="V257" i="1"/>
  <c r="U258" i="1"/>
  <c r="V258" i="1"/>
  <c r="U259" i="1"/>
  <c r="V259" i="1"/>
  <c r="U260" i="1"/>
  <c r="V260" i="1"/>
  <c r="U261" i="1"/>
  <c r="V261" i="1"/>
  <c r="U262" i="1"/>
  <c r="V262" i="1"/>
  <c r="U263" i="1"/>
  <c r="V263" i="1"/>
  <c r="U264" i="1"/>
  <c r="V264" i="1"/>
  <c r="U265" i="1"/>
  <c r="V265" i="1"/>
  <c r="U266" i="1"/>
  <c r="V266" i="1"/>
  <c r="U267" i="1"/>
  <c r="V267" i="1"/>
  <c r="U268" i="1"/>
  <c r="V268" i="1"/>
  <c r="U269" i="1"/>
  <c r="V269" i="1"/>
  <c r="U270" i="1"/>
  <c r="V270" i="1"/>
  <c r="U271" i="1"/>
  <c r="V271" i="1"/>
  <c r="U272" i="1"/>
  <c r="V272" i="1"/>
  <c r="U273" i="1"/>
  <c r="V273" i="1"/>
  <c r="U274" i="1"/>
  <c r="V274" i="1"/>
  <c r="U275" i="1"/>
  <c r="V275" i="1"/>
  <c r="U276" i="1"/>
  <c r="V276" i="1"/>
  <c r="U277" i="1"/>
  <c r="V277" i="1"/>
  <c r="U278" i="1"/>
  <c r="V278" i="1"/>
  <c r="U279" i="1"/>
  <c r="V279" i="1"/>
  <c r="U280" i="1"/>
  <c r="V280" i="1"/>
  <c r="U281" i="1"/>
  <c r="V281" i="1"/>
  <c r="U282" i="1"/>
  <c r="V282" i="1"/>
  <c r="U283" i="1"/>
  <c r="V283" i="1"/>
  <c r="U284" i="1"/>
  <c r="V284" i="1"/>
  <c r="U285" i="1"/>
  <c r="V285" i="1"/>
  <c r="U286" i="1"/>
  <c r="V286" i="1"/>
  <c r="U287" i="1"/>
  <c r="V287" i="1"/>
  <c r="U288" i="1"/>
  <c r="V288" i="1"/>
  <c r="U289" i="1"/>
  <c r="V289" i="1"/>
  <c r="U290" i="1"/>
  <c r="V290" i="1"/>
  <c r="U291" i="1"/>
  <c r="V291" i="1"/>
  <c r="U292" i="1"/>
  <c r="V292" i="1"/>
  <c r="U293" i="1"/>
  <c r="V293" i="1"/>
  <c r="U294" i="1"/>
  <c r="V294" i="1"/>
  <c r="U295" i="1"/>
  <c r="V295" i="1"/>
  <c r="U296" i="1"/>
  <c r="V296" i="1"/>
  <c r="U297" i="1"/>
  <c r="V297" i="1"/>
  <c r="U298" i="1"/>
  <c r="V298" i="1"/>
  <c r="U299" i="1"/>
  <c r="V299" i="1"/>
  <c r="U300" i="1"/>
  <c r="V300" i="1"/>
  <c r="U301" i="1"/>
  <c r="V301" i="1"/>
  <c r="U302" i="1"/>
  <c r="V302" i="1"/>
  <c r="U303" i="1"/>
  <c r="V303" i="1"/>
  <c r="U304" i="1"/>
  <c r="V304" i="1"/>
  <c r="U305" i="1"/>
  <c r="V305" i="1"/>
  <c r="U306" i="1"/>
  <c r="V306" i="1"/>
  <c r="U307" i="1"/>
  <c r="V307" i="1"/>
  <c r="U308" i="1"/>
  <c r="V308" i="1"/>
  <c r="U309" i="1"/>
  <c r="V309" i="1"/>
  <c r="U310" i="1"/>
  <c r="V310" i="1"/>
  <c r="U311" i="1"/>
  <c r="V311" i="1"/>
  <c r="U312" i="1"/>
  <c r="V312" i="1"/>
  <c r="U313" i="1"/>
  <c r="V313" i="1"/>
  <c r="V2" i="1"/>
  <c r="U2" i="1"/>
</calcChain>
</file>

<file path=xl/sharedStrings.xml><?xml version="1.0" encoding="utf-8"?>
<sst xmlns="http://schemas.openxmlformats.org/spreadsheetml/2006/main" count="1912" uniqueCount="33">
  <si>
    <t>sampleID</t>
  </si>
  <si>
    <t>WBC</t>
  </si>
  <si>
    <t>PCT</t>
  </si>
  <si>
    <t>CRP</t>
  </si>
  <si>
    <t>Lactate</t>
  </si>
  <si>
    <t>qSOFA</t>
  </si>
  <si>
    <t>NA</t>
  </si>
  <si>
    <t>case</t>
  </si>
  <si>
    <t>non-case</t>
  </si>
  <si>
    <t>Possibly Bacterial</t>
  </si>
  <si>
    <t>Very Unlikely Viral</t>
  </si>
  <si>
    <t>Unlikely Bacterial</t>
  </si>
  <si>
    <t>Unlikely Viral</t>
  </si>
  <si>
    <t>Very Likely Bacterial</t>
  </si>
  <si>
    <t>Very Unlikely Bacterial</t>
  </si>
  <si>
    <t>Very Likely Viral</t>
  </si>
  <si>
    <t>Possibly Viral</t>
  </si>
  <si>
    <t>Number SIRS Criteria</t>
  </si>
  <si>
    <t>IMX-BVN-2 Bacterial Score</t>
  </si>
  <si>
    <t>IMX-BVN-2 Viral Score</t>
  </si>
  <si>
    <t>Age</t>
  </si>
  <si>
    <t>CA Bacterial Infection Present</t>
  </si>
  <si>
    <t>CA Viral Infection Present</t>
  </si>
  <si>
    <t>FA Bacterial Infection Present</t>
  </si>
  <si>
    <t>FA Viral Infection Present</t>
  </si>
  <si>
    <t>IMX-BVN-2 Bacterial Score Band</t>
  </si>
  <si>
    <t>IMX-BVN-2 Viral Score Band</t>
  </si>
  <si>
    <t>IMX-BVN-2 Bacterial Score Band (Score)</t>
  </si>
  <si>
    <t>IMX-BVN-2 Viral Score Band (Score)</t>
  </si>
  <si>
    <t>Expert Panel Assessment - Bacterial Infection. 4=Proven, 3=Possible, 2=Unlikely, 1=Ruled Out.</t>
  </si>
  <si>
    <t>Expert Panel Assessment - Viral Infection. 4=Proven, 3=Possible, 2=Unlikely, 1=Ruled Out.</t>
  </si>
  <si>
    <t xml:space="preserve">30-Day Mortality. 0=No, 1=Yes. </t>
  </si>
  <si>
    <t xml:space="preserve">Immunosuppression. 0=No, 1=Yes.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</si>
</sst>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D949F-504A-1241-80DB-9FAB2B9584A3}">
  <dimension ref="A1:V313"/>
  <sheetViews>
    <sheetView tabSelected="1" workbookViewId="0">
      <pane xSplit="1" ySplit="1" topLeftCell="B3" activePane="bottomRight" state="frozen"/>
      <selection pane="topRight" activeCell="B1" sqref="B1"/>
      <selection pane="bottomLeft" activeCell="A2" sqref="A2"/>
      <selection pane="bottomRight" activeCell="L1" sqref="L1"/>
    </sheetView>
  </sheetViews>
  <sheetFormatPr baseColWidth="10" defaultColWidth="11.1640625" defaultRowHeight="16" x14ac:dyDescent="0.2"/>
  <cols>
    <col min="15" max="15" width="13.1640625" customWidth="1"/>
    <col min="19" max="19" width="25" customWidth="1"/>
    <col min="20" max="20" width="23.33203125" customWidth="1"/>
    <col min="21" max="21" width="24.1640625" customWidth="1"/>
    <col min="22" max="22" width="10.1640625" customWidth="1"/>
  </cols>
  <sheetData>
    <row r="1" spans="1:22" x14ac:dyDescent="0.2">
      <c r="A1" t="s">
        <v>0</v>
      </c>
      <c r="B1" t="s">
        <v>20</v>
      </c>
      <c r="C1" t="s">
        <v>1</v>
      </c>
      <c r="D1" t="s">
        <v>2</v>
      </c>
      <c r="E1" t="s">
        <v>3</v>
      </c>
      <c r="F1" t="s">
        <v>4</v>
      </c>
      <c r="G1" t="s">
        <v>31</v>
      </c>
      <c r="H1" t="s">
        <v>32</v>
      </c>
      <c r="I1" t="s">
        <v>17</v>
      </c>
      <c r="J1" t="s">
        <v>5</v>
      </c>
      <c r="K1" t="s">
        <v>29</v>
      </c>
      <c r="L1" t="s">
        <v>30</v>
      </c>
      <c r="M1" t="s">
        <v>21</v>
      </c>
      <c r="N1" t="s">
        <v>22</v>
      </c>
      <c r="O1" t="s">
        <v>23</v>
      </c>
      <c r="P1" t="s">
        <v>24</v>
      </c>
      <c r="Q1" t="s">
        <v>18</v>
      </c>
      <c r="R1" t="s">
        <v>19</v>
      </c>
      <c r="S1" t="s">
        <v>25</v>
      </c>
      <c r="T1" t="s">
        <v>26</v>
      </c>
      <c r="U1" t="s">
        <v>27</v>
      </c>
      <c r="V1" t="s">
        <v>28</v>
      </c>
    </row>
    <row r="2" spans="1:22" x14ac:dyDescent="0.2">
      <c r="A2">
        <v>101</v>
      </c>
      <c r="B2">
        <v>76</v>
      </c>
      <c r="C2">
        <v>15.6</v>
      </c>
      <c r="D2">
        <v>5.0199999999999996</v>
      </c>
      <c r="E2">
        <v>76.099999999999994</v>
      </c>
      <c r="F2">
        <v>17.600000000000001</v>
      </c>
      <c r="G2">
        <v>0</v>
      </c>
      <c r="H2">
        <v>0</v>
      </c>
      <c r="I2">
        <v>3</v>
      </c>
      <c r="J2">
        <v>2</v>
      </c>
      <c r="K2">
        <v>4</v>
      </c>
      <c r="L2">
        <v>2</v>
      </c>
      <c r="M2" t="s">
        <v>7</v>
      </c>
      <c r="N2" t="s">
        <v>8</v>
      </c>
      <c r="O2" t="s">
        <v>7</v>
      </c>
      <c r="P2" t="s">
        <v>8</v>
      </c>
      <c r="Q2">
        <v>0.51400000000000001</v>
      </c>
      <c r="R2">
        <v>7.0000000000000007E-2</v>
      </c>
      <c r="S2" t="s">
        <v>9</v>
      </c>
      <c r="T2" t="s">
        <v>10</v>
      </c>
      <c r="U2" t="str">
        <f t="shared" ref="U2:U65" si="0">CONCATENATE(S2, " (", ROUND(Q2, 3), ")")</f>
        <v>Possibly Bacterial (0.514)</v>
      </c>
      <c r="V2" t="str">
        <f t="shared" ref="V2:V65" si="1">CONCATENATE(T2, " (", ROUND(R2,3), ")")</f>
        <v>Very Unlikely Viral (0.07)</v>
      </c>
    </row>
    <row r="3" spans="1:22" x14ac:dyDescent="0.2">
      <c r="A3">
        <v>102</v>
      </c>
      <c r="B3">
        <v>82</v>
      </c>
      <c r="C3">
        <v>6.1</v>
      </c>
      <c r="D3">
        <v>0.02</v>
      </c>
      <c r="E3">
        <v>0.6</v>
      </c>
      <c r="F3">
        <v>65</v>
      </c>
      <c r="G3">
        <v>0</v>
      </c>
      <c r="H3">
        <v>0</v>
      </c>
      <c r="I3">
        <v>1</v>
      </c>
      <c r="J3">
        <v>1</v>
      </c>
      <c r="K3">
        <v>2</v>
      </c>
      <c r="L3">
        <v>2</v>
      </c>
      <c r="M3" t="s">
        <v>6</v>
      </c>
      <c r="N3" t="s">
        <v>6</v>
      </c>
      <c r="O3" t="s">
        <v>8</v>
      </c>
      <c r="P3" t="s">
        <v>8</v>
      </c>
      <c r="Q3">
        <v>0.27100000000000002</v>
      </c>
      <c r="R3">
        <v>8.4000000000000005E-2</v>
      </c>
      <c r="S3" t="s">
        <v>11</v>
      </c>
      <c r="T3" t="s">
        <v>12</v>
      </c>
      <c r="U3" t="str">
        <f t="shared" si="0"/>
        <v>Unlikely Bacterial (0.271)</v>
      </c>
      <c r="V3" t="str">
        <f t="shared" si="1"/>
        <v>Unlikely Viral (0.084)</v>
      </c>
    </row>
    <row r="4" spans="1:22" x14ac:dyDescent="0.2">
      <c r="A4">
        <v>103</v>
      </c>
      <c r="B4">
        <v>86</v>
      </c>
      <c r="C4">
        <v>6.54</v>
      </c>
      <c r="D4">
        <v>0.22</v>
      </c>
      <c r="E4">
        <v>254.7</v>
      </c>
      <c r="F4">
        <v>27.8</v>
      </c>
      <c r="G4">
        <v>0</v>
      </c>
      <c r="H4">
        <v>0</v>
      </c>
      <c r="I4">
        <v>2</v>
      </c>
      <c r="J4">
        <v>1</v>
      </c>
      <c r="K4">
        <v>1</v>
      </c>
      <c r="L4">
        <v>1</v>
      </c>
      <c r="M4" t="s">
        <v>8</v>
      </c>
      <c r="N4" t="s">
        <v>8</v>
      </c>
      <c r="O4" t="s">
        <v>8</v>
      </c>
      <c r="P4" t="s">
        <v>8</v>
      </c>
      <c r="Q4">
        <v>0.6</v>
      </c>
      <c r="R4">
        <v>2.7E-2</v>
      </c>
      <c r="S4" t="s">
        <v>13</v>
      </c>
      <c r="T4" t="s">
        <v>10</v>
      </c>
      <c r="U4" t="str">
        <f t="shared" si="0"/>
        <v>Very Likely Bacterial (0.6)</v>
      </c>
      <c r="V4" t="str">
        <f t="shared" si="1"/>
        <v>Very Unlikely Viral (0.027)</v>
      </c>
    </row>
    <row r="5" spans="1:22" x14ac:dyDescent="0.2">
      <c r="A5">
        <v>104</v>
      </c>
      <c r="B5">
        <v>51</v>
      </c>
      <c r="C5">
        <v>10.11</v>
      </c>
      <c r="D5">
        <v>0.02</v>
      </c>
      <c r="E5">
        <v>20.3</v>
      </c>
      <c r="F5">
        <v>13</v>
      </c>
      <c r="G5">
        <v>0</v>
      </c>
      <c r="H5">
        <v>0</v>
      </c>
      <c r="I5">
        <v>3</v>
      </c>
      <c r="J5">
        <v>1</v>
      </c>
      <c r="K5">
        <v>1</v>
      </c>
      <c r="L5">
        <v>4</v>
      </c>
      <c r="M5" t="s">
        <v>8</v>
      </c>
      <c r="N5" t="s">
        <v>7</v>
      </c>
      <c r="O5" t="s">
        <v>8</v>
      </c>
      <c r="P5" t="s">
        <v>7</v>
      </c>
      <c r="Q5">
        <v>3.7999999999999999E-2</v>
      </c>
      <c r="R5">
        <v>0.91400000000000003</v>
      </c>
      <c r="S5" t="s">
        <v>14</v>
      </c>
      <c r="T5" t="s">
        <v>15</v>
      </c>
      <c r="U5" t="str">
        <f t="shared" si="0"/>
        <v>Very Unlikely Bacterial (0.038)</v>
      </c>
      <c r="V5" t="str">
        <f t="shared" si="1"/>
        <v>Very Likely Viral (0.914)</v>
      </c>
    </row>
    <row r="6" spans="1:22" x14ac:dyDescent="0.2">
      <c r="A6">
        <v>105</v>
      </c>
      <c r="B6">
        <v>72</v>
      </c>
      <c r="C6">
        <v>14.26</v>
      </c>
      <c r="D6">
        <v>0.56000000000000005</v>
      </c>
      <c r="E6">
        <v>7.2</v>
      </c>
      <c r="F6">
        <v>14</v>
      </c>
      <c r="G6">
        <v>0</v>
      </c>
      <c r="H6">
        <v>0</v>
      </c>
      <c r="I6">
        <v>3</v>
      </c>
      <c r="J6">
        <v>1</v>
      </c>
      <c r="K6">
        <v>4</v>
      </c>
      <c r="L6">
        <v>1</v>
      </c>
      <c r="M6" t="s">
        <v>7</v>
      </c>
      <c r="N6" t="s">
        <v>8</v>
      </c>
      <c r="O6" t="s">
        <v>7</v>
      </c>
      <c r="P6" t="s">
        <v>8</v>
      </c>
      <c r="Q6">
        <v>0.20100000000000001</v>
      </c>
      <c r="R6">
        <v>6.2E-2</v>
      </c>
      <c r="S6" t="s">
        <v>11</v>
      </c>
      <c r="T6" t="s">
        <v>10</v>
      </c>
      <c r="U6" t="str">
        <f t="shared" si="0"/>
        <v>Unlikely Bacterial (0.201)</v>
      </c>
      <c r="V6" t="str">
        <f t="shared" si="1"/>
        <v>Very Unlikely Viral (0.062)</v>
      </c>
    </row>
    <row r="7" spans="1:22" x14ac:dyDescent="0.2">
      <c r="A7">
        <v>106</v>
      </c>
      <c r="B7">
        <v>78</v>
      </c>
      <c r="C7">
        <v>26.73</v>
      </c>
      <c r="D7">
        <v>0.43</v>
      </c>
      <c r="E7">
        <v>128.9</v>
      </c>
      <c r="F7">
        <v>19.399999999999999</v>
      </c>
      <c r="G7">
        <v>0</v>
      </c>
      <c r="H7">
        <v>0</v>
      </c>
      <c r="I7">
        <v>1</v>
      </c>
      <c r="J7">
        <v>1</v>
      </c>
      <c r="K7">
        <v>4</v>
      </c>
      <c r="L7">
        <v>1</v>
      </c>
      <c r="M7" t="s">
        <v>7</v>
      </c>
      <c r="N7" t="s">
        <v>8</v>
      </c>
      <c r="O7" t="s">
        <v>7</v>
      </c>
      <c r="P7" t="s">
        <v>8</v>
      </c>
      <c r="Q7">
        <v>0.317</v>
      </c>
      <c r="R7">
        <v>1.6E-2</v>
      </c>
      <c r="S7" t="s">
        <v>9</v>
      </c>
      <c r="T7" t="s">
        <v>10</v>
      </c>
      <c r="U7" t="str">
        <f t="shared" si="0"/>
        <v>Possibly Bacterial (0.317)</v>
      </c>
      <c r="V7" t="str">
        <f t="shared" si="1"/>
        <v>Very Unlikely Viral (0.016)</v>
      </c>
    </row>
    <row r="8" spans="1:22" x14ac:dyDescent="0.2">
      <c r="A8">
        <v>107</v>
      </c>
      <c r="B8">
        <v>27</v>
      </c>
      <c r="C8">
        <v>7.82</v>
      </c>
      <c r="D8">
        <v>0.02</v>
      </c>
      <c r="E8">
        <v>5</v>
      </c>
      <c r="F8">
        <v>11.9</v>
      </c>
      <c r="G8">
        <v>0</v>
      </c>
      <c r="H8">
        <v>0</v>
      </c>
      <c r="I8">
        <v>0</v>
      </c>
      <c r="J8">
        <v>0</v>
      </c>
      <c r="K8">
        <v>2</v>
      </c>
      <c r="L8">
        <v>4</v>
      </c>
      <c r="M8" t="s">
        <v>8</v>
      </c>
      <c r="N8" t="s">
        <v>7</v>
      </c>
      <c r="O8" t="s">
        <v>8</v>
      </c>
      <c r="P8" t="s">
        <v>7</v>
      </c>
      <c r="Q8">
        <v>0.246</v>
      </c>
      <c r="R8">
        <v>0.32200000000000001</v>
      </c>
      <c r="S8" t="s">
        <v>11</v>
      </c>
      <c r="T8" t="s">
        <v>16</v>
      </c>
      <c r="U8" t="str">
        <f t="shared" si="0"/>
        <v>Unlikely Bacterial (0.246)</v>
      </c>
      <c r="V8" t="str">
        <f t="shared" si="1"/>
        <v>Possibly Viral (0.322)</v>
      </c>
    </row>
    <row r="9" spans="1:22" x14ac:dyDescent="0.2">
      <c r="A9">
        <v>108</v>
      </c>
      <c r="B9">
        <v>64</v>
      </c>
      <c r="C9">
        <v>26.55</v>
      </c>
      <c r="D9" t="s">
        <v>6</v>
      </c>
      <c r="E9">
        <v>1</v>
      </c>
      <c r="F9">
        <v>31</v>
      </c>
      <c r="G9">
        <v>0</v>
      </c>
      <c r="H9">
        <v>0</v>
      </c>
      <c r="I9">
        <v>3</v>
      </c>
      <c r="J9">
        <v>1</v>
      </c>
      <c r="K9">
        <v>2</v>
      </c>
      <c r="L9">
        <v>4</v>
      </c>
      <c r="M9" t="s">
        <v>8</v>
      </c>
      <c r="N9" t="s">
        <v>7</v>
      </c>
      <c r="O9" t="s">
        <v>8</v>
      </c>
      <c r="P9" t="s">
        <v>7</v>
      </c>
      <c r="Q9">
        <v>0.371</v>
      </c>
      <c r="R9">
        <v>5.3999999999999999E-2</v>
      </c>
      <c r="S9" t="s">
        <v>9</v>
      </c>
      <c r="T9" t="s">
        <v>10</v>
      </c>
      <c r="U9" t="str">
        <f t="shared" si="0"/>
        <v>Possibly Bacterial (0.371)</v>
      </c>
      <c r="V9" t="str">
        <f t="shared" si="1"/>
        <v>Very Unlikely Viral (0.054)</v>
      </c>
    </row>
    <row r="10" spans="1:22" x14ac:dyDescent="0.2">
      <c r="A10">
        <v>109</v>
      </c>
      <c r="B10">
        <v>84</v>
      </c>
      <c r="C10">
        <v>13.63</v>
      </c>
      <c r="D10">
        <v>0.1</v>
      </c>
      <c r="E10">
        <v>125.2</v>
      </c>
      <c r="F10">
        <v>20</v>
      </c>
      <c r="G10">
        <v>0</v>
      </c>
      <c r="H10">
        <v>0</v>
      </c>
      <c r="I10">
        <v>4</v>
      </c>
      <c r="J10">
        <v>2</v>
      </c>
      <c r="K10">
        <v>4</v>
      </c>
      <c r="L10">
        <v>1</v>
      </c>
      <c r="M10" t="s">
        <v>7</v>
      </c>
      <c r="N10" t="s">
        <v>8</v>
      </c>
      <c r="O10" t="s">
        <v>7</v>
      </c>
      <c r="P10" t="s">
        <v>8</v>
      </c>
      <c r="Q10">
        <v>0.66599999999999904</v>
      </c>
      <c r="R10">
        <v>0.13600000000000001</v>
      </c>
      <c r="S10" t="s">
        <v>13</v>
      </c>
      <c r="T10" t="s">
        <v>12</v>
      </c>
      <c r="U10" t="str">
        <f t="shared" si="0"/>
        <v>Very Likely Bacterial (0.666)</v>
      </c>
      <c r="V10" t="str">
        <f t="shared" si="1"/>
        <v>Unlikely Viral (0.136)</v>
      </c>
    </row>
    <row r="11" spans="1:22" x14ac:dyDescent="0.2">
      <c r="A11">
        <v>110</v>
      </c>
      <c r="B11">
        <v>78</v>
      </c>
      <c r="C11">
        <v>9.25</v>
      </c>
      <c r="D11">
        <v>0.16</v>
      </c>
      <c r="E11">
        <v>57.6</v>
      </c>
      <c r="F11">
        <v>10</v>
      </c>
      <c r="G11">
        <v>0</v>
      </c>
      <c r="H11">
        <v>0</v>
      </c>
      <c r="I11">
        <v>2</v>
      </c>
      <c r="J11">
        <v>0</v>
      </c>
      <c r="K11">
        <v>3</v>
      </c>
      <c r="L11">
        <v>1</v>
      </c>
      <c r="M11" t="s">
        <v>6</v>
      </c>
      <c r="N11" t="s">
        <v>6</v>
      </c>
      <c r="O11" t="s">
        <v>7</v>
      </c>
      <c r="P11" t="s">
        <v>8</v>
      </c>
      <c r="Q11">
        <v>0.46500000000000002</v>
      </c>
      <c r="R11">
        <v>0.23899999999999999</v>
      </c>
      <c r="S11" t="s">
        <v>9</v>
      </c>
      <c r="T11" t="s">
        <v>12</v>
      </c>
      <c r="U11" t="str">
        <f t="shared" si="0"/>
        <v>Possibly Bacterial (0.465)</v>
      </c>
      <c r="V11" t="str">
        <f t="shared" si="1"/>
        <v>Unlikely Viral (0.239)</v>
      </c>
    </row>
    <row r="12" spans="1:22" x14ac:dyDescent="0.2">
      <c r="A12">
        <v>111</v>
      </c>
      <c r="B12">
        <v>96</v>
      </c>
      <c r="C12">
        <v>10.9</v>
      </c>
      <c r="D12" t="s">
        <v>6</v>
      </c>
      <c r="E12">
        <v>209.1</v>
      </c>
      <c r="F12">
        <v>12</v>
      </c>
      <c r="G12">
        <v>0</v>
      </c>
      <c r="H12">
        <v>0</v>
      </c>
      <c r="I12">
        <v>2</v>
      </c>
      <c r="J12">
        <v>1</v>
      </c>
      <c r="K12">
        <v>4</v>
      </c>
      <c r="L12">
        <v>1</v>
      </c>
      <c r="M12" t="s">
        <v>7</v>
      </c>
      <c r="N12" t="s">
        <v>8</v>
      </c>
      <c r="O12" t="s">
        <v>7</v>
      </c>
      <c r="P12" t="s">
        <v>8</v>
      </c>
      <c r="Q12">
        <v>0.437999999999999</v>
      </c>
      <c r="R12">
        <v>4.2000000000000003E-2</v>
      </c>
      <c r="S12" t="s">
        <v>9</v>
      </c>
      <c r="T12" t="s">
        <v>10</v>
      </c>
      <c r="U12" t="str">
        <f t="shared" si="0"/>
        <v>Possibly Bacterial (0.438)</v>
      </c>
      <c r="V12" t="str">
        <f t="shared" si="1"/>
        <v>Very Unlikely Viral (0.042)</v>
      </c>
    </row>
    <row r="13" spans="1:22" x14ac:dyDescent="0.2">
      <c r="A13">
        <v>112</v>
      </c>
      <c r="B13">
        <v>68</v>
      </c>
      <c r="C13">
        <v>24.7</v>
      </c>
      <c r="D13" t="s">
        <v>6</v>
      </c>
      <c r="E13">
        <v>157.80000000000001</v>
      </c>
      <c r="F13">
        <v>18.3</v>
      </c>
      <c r="G13">
        <v>1</v>
      </c>
      <c r="H13">
        <v>1</v>
      </c>
      <c r="I13">
        <v>3</v>
      </c>
      <c r="J13">
        <v>2</v>
      </c>
      <c r="K13">
        <v>4</v>
      </c>
      <c r="L13">
        <v>1</v>
      </c>
      <c r="M13" t="s">
        <v>7</v>
      </c>
      <c r="N13" t="s">
        <v>8</v>
      </c>
      <c r="O13" t="s">
        <v>7</v>
      </c>
      <c r="P13" t="s">
        <v>8</v>
      </c>
      <c r="Q13">
        <v>0.35799999999999998</v>
      </c>
      <c r="R13">
        <v>1.7000000000000001E-2</v>
      </c>
      <c r="S13" t="s">
        <v>9</v>
      </c>
      <c r="T13" t="s">
        <v>10</v>
      </c>
      <c r="U13" t="str">
        <f t="shared" si="0"/>
        <v>Possibly Bacterial (0.358)</v>
      </c>
      <c r="V13" t="str">
        <f t="shared" si="1"/>
        <v>Very Unlikely Viral (0.017)</v>
      </c>
    </row>
    <row r="14" spans="1:22" x14ac:dyDescent="0.2">
      <c r="A14">
        <v>113</v>
      </c>
      <c r="B14">
        <v>82</v>
      </c>
      <c r="C14">
        <v>11.5</v>
      </c>
      <c r="D14">
        <v>0.22</v>
      </c>
      <c r="E14">
        <v>50.1</v>
      </c>
      <c r="F14">
        <v>10</v>
      </c>
      <c r="G14">
        <v>0</v>
      </c>
      <c r="H14">
        <v>0</v>
      </c>
      <c r="I14">
        <v>1</v>
      </c>
      <c r="J14">
        <v>1</v>
      </c>
      <c r="K14">
        <v>4</v>
      </c>
      <c r="L14">
        <v>4</v>
      </c>
      <c r="M14" t="s">
        <v>7</v>
      </c>
      <c r="N14" t="s">
        <v>7</v>
      </c>
      <c r="O14" t="s">
        <v>7</v>
      </c>
      <c r="P14" t="s">
        <v>7</v>
      </c>
      <c r="Q14">
        <v>0.45600000000000002</v>
      </c>
      <c r="R14">
        <v>0.26300000000000001</v>
      </c>
      <c r="S14" t="s">
        <v>9</v>
      </c>
      <c r="T14" t="s">
        <v>12</v>
      </c>
      <c r="U14" t="str">
        <f t="shared" si="0"/>
        <v>Possibly Bacterial (0.456)</v>
      </c>
      <c r="V14" t="str">
        <f t="shared" si="1"/>
        <v>Unlikely Viral (0.263)</v>
      </c>
    </row>
    <row r="15" spans="1:22" x14ac:dyDescent="0.2">
      <c r="A15">
        <v>114</v>
      </c>
      <c r="B15">
        <v>85</v>
      </c>
      <c r="C15">
        <v>10.29</v>
      </c>
      <c r="D15">
        <v>0.26</v>
      </c>
      <c r="E15">
        <v>70.900000000000006</v>
      </c>
      <c r="F15">
        <v>13.7</v>
      </c>
      <c r="G15">
        <v>0</v>
      </c>
      <c r="H15">
        <v>0</v>
      </c>
      <c r="I15">
        <v>2</v>
      </c>
      <c r="J15">
        <v>2</v>
      </c>
      <c r="K15">
        <v>2</v>
      </c>
      <c r="L15">
        <v>4</v>
      </c>
      <c r="M15" t="s">
        <v>8</v>
      </c>
      <c r="N15" t="s">
        <v>7</v>
      </c>
      <c r="O15" t="s">
        <v>8</v>
      </c>
      <c r="P15" t="s">
        <v>7</v>
      </c>
      <c r="Q15">
        <v>5.1999999999999998E-2</v>
      </c>
      <c r="R15">
        <v>0.90500000000000003</v>
      </c>
      <c r="S15" t="s">
        <v>14</v>
      </c>
      <c r="T15" t="s">
        <v>15</v>
      </c>
      <c r="U15" t="str">
        <f t="shared" si="0"/>
        <v>Very Unlikely Bacterial (0.052)</v>
      </c>
      <c r="V15" t="str">
        <f t="shared" si="1"/>
        <v>Very Likely Viral (0.905)</v>
      </c>
    </row>
    <row r="16" spans="1:22" x14ac:dyDescent="0.2">
      <c r="A16">
        <v>115</v>
      </c>
      <c r="B16">
        <v>89</v>
      </c>
      <c r="C16">
        <v>16</v>
      </c>
      <c r="D16">
        <v>1.56</v>
      </c>
      <c r="E16">
        <v>137.30000000000001</v>
      </c>
      <c r="F16">
        <v>14</v>
      </c>
      <c r="G16">
        <v>0</v>
      </c>
      <c r="H16">
        <v>0</v>
      </c>
      <c r="I16">
        <v>3</v>
      </c>
      <c r="J16">
        <v>1</v>
      </c>
      <c r="K16">
        <v>4</v>
      </c>
      <c r="L16">
        <v>4</v>
      </c>
      <c r="M16" t="s">
        <v>7</v>
      </c>
      <c r="N16" t="s">
        <v>7</v>
      </c>
      <c r="O16" t="s">
        <v>7</v>
      </c>
      <c r="P16" t="s">
        <v>7</v>
      </c>
      <c r="Q16">
        <v>0.111</v>
      </c>
      <c r="R16">
        <v>0.73199999999999998</v>
      </c>
      <c r="S16" t="s">
        <v>11</v>
      </c>
      <c r="T16" t="s">
        <v>15</v>
      </c>
      <c r="U16" t="str">
        <f t="shared" si="0"/>
        <v>Unlikely Bacterial (0.111)</v>
      </c>
      <c r="V16" t="str">
        <f t="shared" si="1"/>
        <v>Very Likely Viral (0.732)</v>
      </c>
    </row>
    <row r="17" spans="1:22" x14ac:dyDescent="0.2">
      <c r="A17">
        <v>116</v>
      </c>
      <c r="B17">
        <v>61</v>
      </c>
      <c r="C17">
        <v>19.46</v>
      </c>
      <c r="D17">
        <v>4.5599999999999996</v>
      </c>
      <c r="E17">
        <v>313.5</v>
      </c>
      <c r="F17">
        <v>22</v>
      </c>
      <c r="G17">
        <v>0</v>
      </c>
      <c r="H17">
        <v>0</v>
      </c>
      <c r="I17">
        <v>2</v>
      </c>
      <c r="J17">
        <v>2</v>
      </c>
      <c r="K17">
        <v>4</v>
      </c>
      <c r="L17">
        <v>4</v>
      </c>
      <c r="M17" t="s">
        <v>7</v>
      </c>
      <c r="N17" t="s">
        <v>7</v>
      </c>
      <c r="O17" t="s">
        <v>7</v>
      </c>
      <c r="P17" t="s">
        <v>7</v>
      </c>
      <c r="Q17">
        <v>0.19899999999999901</v>
      </c>
      <c r="R17">
        <v>0.72799999999999998</v>
      </c>
      <c r="S17" t="s">
        <v>11</v>
      </c>
      <c r="T17" t="s">
        <v>15</v>
      </c>
      <c r="U17" t="str">
        <f t="shared" si="0"/>
        <v>Unlikely Bacterial (0.199)</v>
      </c>
      <c r="V17" t="str">
        <f t="shared" si="1"/>
        <v>Very Likely Viral (0.728)</v>
      </c>
    </row>
    <row r="18" spans="1:22" x14ac:dyDescent="0.2">
      <c r="A18">
        <v>117</v>
      </c>
      <c r="B18">
        <v>66</v>
      </c>
      <c r="C18">
        <v>32.270000000000003</v>
      </c>
      <c r="D18">
        <v>0.06</v>
      </c>
      <c r="E18">
        <v>99.9</v>
      </c>
      <c r="F18">
        <v>17</v>
      </c>
      <c r="G18">
        <v>0</v>
      </c>
      <c r="H18">
        <v>0</v>
      </c>
      <c r="I18">
        <v>2</v>
      </c>
      <c r="J18">
        <v>1</v>
      </c>
      <c r="K18">
        <v>3</v>
      </c>
      <c r="L18">
        <v>1</v>
      </c>
      <c r="M18" t="s">
        <v>6</v>
      </c>
      <c r="N18" t="s">
        <v>6</v>
      </c>
      <c r="O18" t="s">
        <v>7</v>
      </c>
      <c r="P18" t="s">
        <v>8</v>
      </c>
      <c r="Q18">
        <v>0.47699999999999998</v>
      </c>
      <c r="R18">
        <v>9.9000000000000005E-2</v>
      </c>
      <c r="S18" t="s">
        <v>9</v>
      </c>
      <c r="T18" t="s">
        <v>12</v>
      </c>
      <c r="U18" t="str">
        <f t="shared" si="0"/>
        <v>Possibly Bacterial (0.477)</v>
      </c>
      <c r="V18" t="str">
        <f t="shared" si="1"/>
        <v>Unlikely Viral (0.099)</v>
      </c>
    </row>
    <row r="19" spans="1:22" x14ac:dyDescent="0.2">
      <c r="A19">
        <v>118</v>
      </c>
      <c r="B19">
        <v>31</v>
      </c>
      <c r="C19">
        <v>4.3899999999999997</v>
      </c>
      <c r="D19">
        <v>0.03</v>
      </c>
      <c r="E19">
        <v>2.7</v>
      </c>
      <c r="F19">
        <v>8</v>
      </c>
      <c r="G19">
        <v>0</v>
      </c>
      <c r="H19">
        <v>0</v>
      </c>
      <c r="I19">
        <v>1</v>
      </c>
      <c r="J19">
        <v>0</v>
      </c>
      <c r="K19">
        <v>2</v>
      </c>
      <c r="L19">
        <v>1</v>
      </c>
      <c r="M19" t="s">
        <v>6</v>
      </c>
      <c r="N19" t="s">
        <v>6</v>
      </c>
      <c r="O19" t="s">
        <v>8</v>
      </c>
      <c r="P19" t="s">
        <v>8</v>
      </c>
      <c r="Q19">
        <v>1.0999999999999999E-2</v>
      </c>
      <c r="R19">
        <v>0.95099999999999996</v>
      </c>
      <c r="S19" t="s">
        <v>14</v>
      </c>
      <c r="T19" t="s">
        <v>15</v>
      </c>
      <c r="U19" t="str">
        <f t="shared" si="0"/>
        <v>Very Unlikely Bacterial (0.011)</v>
      </c>
      <c r="V19" t="str">
        <f t="shared" si="1"/>
        <v>Very Likely Viral (0.951)</v>
      </c>
    </row>
    <row r="20" spans="1:22" x14ac:dyDescent="0.2">
      <c r="A20">
        <v>119</v>
      </c>
      <c r="B20">
        <v>21</v>
      </c>
      <c r="C20">
        <v>5.34</v>
      </c>
      <c r="D20" t="s">
        <v>6</v>
      </c>
      <c r="E20">
        <v>35.1</v>
      </c>
      <c r="F20">
        <v>9</v>
      </c>
      <c r="G20">
        <v>0</v>
      </c>
      <c r="H20">
        <v>0</v>
      </c>
      <c r="I20">
        <v>3</v>
      </c>
      <c r="J20">
        <v>1</v>
      </c>
      <c r="K20">
        <v>1</v>
      </c>
      <c r="L20">
        <v>4</v>
      </c>
      <c r="M20" t="s">
        <v>8</v>
      </c>
      <c r="N20" t="s">
        <v>7</v>
      </c>
      <c r="O20" t="s">
        <v>8</v>
      </c>
      <c r="P20" t="s">
        <v>7</v>
      </c>
      <c r="Q20">
        <v>5.1999999999999998E-2</v>
      </c>
      <c r="R20">
        <v>0.623</v>
      </c>
      <c r="S20" t="s">
        <v>14</v>
      </c>
      <c r="T20" t="s">
        <v>15</v>
      </c>
      <c r="U20" t="str">
        <f t="shared" si="0"/>
        <v>Very Unlikely Bacterial (0.052)</v>
      </c>
      <c r="V20" t="str">
        <f t="shared" si="1"/>
        <v>Very Likely Viral (0.623)</v>
      </c>
    </row>
    <row r="21" spans="1:22" x14ac:dyDescent="0.2">
      <c r="A21">
        <v>120</v>
      </c>
      <c r="B21">
        <v>80</v>
      </c>
      <c r="C21">
        <v>8.51</v>
      </c>
      <c r="D21">
        <v>0.17</v>
      </c>
      <c r="E21">
        <v>51.6</v>
      </c>
      <c r="F21">
        <v>12</v>
      </c>
      <c r="G21">
        <v>0</v>
      </c>
      <c r="H21">
        <v>1</v>
      </c>
      <c r="I21">
        <v>2</v>
      </c>
      <c r="J21">
        <v>0</v>
      </c>
      <c r="K21">
        <v>3</v>
      </c>
      <c r="L21">
        <v>4</v>
      </c>
      <c r="M21" t="s">
        <v>6</v>
      </c>
      <c r="N21" t="s">
        <v>6</v>
      </c>
      <c r="O21" t="s">
        <v>7</v>
      </c>
      <c r="P21" t="s">
        <v>7</v>
      </c>
      <c r="Q21">
        <v>9.5000000000000001E-2</v>
      </c>
      <c r="R21">
        <v>0.85199999999999998</v>
      </c>
      <c r="S21" t="s">
        <v>14</v>
      </c>
      <c r="T21" t="s">
        <v>15</v>
      </c>
      <c r="U21" t="str">
        <f t="shared" si="0"/>
        <v>Very Unlikely Bacterial (0.095)</v>
      </c>
      <c r="V21" t="str">
        <f t="shared" si="1"/>
        <v>Very Likely Viral (0.852)</v>
      </c>
    </row>
    <row r="22" spans="1:22" x14ac:dyDescent="0.2">
      <c r="A22">
        <v>121</v>
      </c>
      <c r="B22">
        <v>46</v>
      </c>
      <c r="C22">
        <v>11.74</v>
      </c>
      <c r="D22">
        <v>0.03</v>
      </c>
      <c r="E22">
        <v>60</v>
      </c>
      <c r="F22">
        <v>19</v>
      </c>
      <c r="G22">
        <v>0</v>
      </c>
      <c r="H22">
        <v>0</v>
      </c>
      <c r="I22">
        <v>3</v>
      </c>
      <c r="J22">
        <v>1</v>
      </c>
      <c r="K22">
        <v>1</v>
      </c>
      <c r="L22">
        <v>4</v>
      </c>
      <c r="M22" t="s">
        <v>8</v>
      </c>
      <c r="N22" t="s">
        <v>7</v>
      </c>
      <c r="O22" t="s">
        <v>8</v>
      </c>
      <c r="P22" t="s">
        <v>7</v>
      </c>
      <c r="Q22">
        <v>3.3000000000000002E-2</v>
      </c>
      <c r="R22">
        <v>0.92200000000000004</v>
      </c>
      <c r="S22" t="s">
        <v>14</v>
      </c>
      <c r="T22" t="s">
        <v>15</v>
      </c>
      <c r="U22" t="str">
        <f t="shared" si="0"/>
        <v>Very Unlikely Bacterial (0.033)</v>
      </c>
      <c r="V22" t="str">
        <f t="shared" si="1"/>
        <v>Very Likely Viral (0.922)</v>
      </c>
    </row>
    <row r="23" spans="1:22" x14ac:dyDescent="0.2">
      <c r="A23">
        <v>122</v>
      </c>
      <c r="B23">
        <v>57</v>
      </c>
      <c r="C23">
        <v>7.05</v>
      </c>
      <c r="D23">
        <v>0.3</v>
      </c>
      <c r="E23">
        <v>6.2</v>
      </c>
      <c r="F23">
        <v>20</v>
      </c>
      <c r="G23">
        <v>0</v>
      </c>
      <c r="H23">
        <v>0</v>
      </c>
      <c r="I23">
        <v>2</v>
      </c>
      <c r="J23">
        <v>0</v>
      </c>
      <c r="K23">
        <v>2</v>
      </c>
      <c r="L23">
        <v>4</v>
      </c>
      <c r="M23" t="s">
        <v>8</v>
      </c>
      <c r="N23" t="s">
        <v>7</v>
      </c>
      <c r="O23" t="s">
        <v>8</v>
      </c>
      <c r="P23" t="s">
        <v>7</v>
      </c>
      <c r="Q23">
        <v>0.02</v>
      </c>
      <c r="R23">
        <v>0.95299999999999996</v>
      </c>
      <c r="S23" t="s">
        <v>14</v>
      </c>
      <c r="T23" t="s">
        <v>15</v>
      </c>
      <c r="U23" t="str">
        <f t="shared" si="0"/>
        <v>Very Unlikely Bacterial (0.02)</v>
      </c>
      <c r="V23" t="str">
        <f t="shared" si="1"/>
        <v>Very Likely Viral (0.953)</v>
      </c>
    </row>
    <row r="24" spans="1:22" x14ac:dyDescent="0.2">
      <c r="A24">
        <v>123</v>
      </c>
      <c r="B24">
        <v>60</v>
      </c>
      <c r="C24">
        <v>8.2899999999999991</v>
      </c>
      <c r="D24">
        <v>0.08</v>
      </c>
      <c r="E24">
        <v>22.5</v>
      </c>
      <c r="F24">
        <v>10</v>
      </c>
      <c r="G24">
        <v>0</v>
      </c>
      <c r="H24">
        <v>0</v>
      </c>
      <c r="I24">
        <v>3</v>
      </c>
      <c r="J24">
        <v>2</v>
      </c>
      <c r="K24">
        <v>2</v>
      </c>
      <c r="L24">
        <v>4</v>
      </c>
      <c r="M24" t="s">
        <v>8</v>
      </c>
      <c r="N24" t="s">
        <v>7</v>
      </c>
      <c r="O24" t="s">
        <v>8</v>
      </c>
      <c r="P24" t="s">
        <v>7</v>
      </c>
      <c r="Q24">
        <v>4.0999999999999898E-2</v>
      </c>
      <c r="R24">
        <v>0.92200000000000004</v>
      </c>
      <c r="S24" t="s">
        <v>14</v>
      </c>
      <c r="T24" t="s">
        <v>15</v>
      </c>
      <c r="U24" t="str">
        <f t="shared" si="0"/>
        <v>Very Unlikely Bacterial (0.041)</v>
      </c>
      <c r="V24" t="str">
        <f t="shared" si="1"/>
        <v>Very Likely Viral (0.922)</v>
      </c>
    </row>
    <row r="25" spans="1:22" x14ac:dyDescent="0.2">
      <c r="A25">
        <v>124</v>
      </c>
      <c r="B25">
        <v>60</v>
      </c>
      <c r="C25">
        <v>9.9</v>
      </c>
      <c r="D25">
        <v>0.06</v>
      </c>
      <c r="E25">
        <v>47.6</v>
      </c>
      <c r="F25">
        <v>15</v>
      </c>
      <c r="G25">
        <v>0</v>
      </c>
      <c r="H25">
        <v>0</v>
      </c>
      <c r="I25">
        <v>3</v>
      </c>
      <c r="J25">
        <v>0</v>
      </c>
      <c r="K25">
        <v>2</v>
      </c>
      <c r="L25">
        <v>3</v>
      </c>
      <c r="M25" t="s">
        <v>6</v>
      </c>
      <c r="N25" t="s">
        <v>6</v>
      </c>
      <c r="O25" t="s">
        <v>8</v>
      </c>
      <c r="P25" t="s">
        <v>7</v>
      </c>
      <c r="Q25">
        <v>0.44</v>
      </c>
      <c r="R25">
        <v>0.4</v>
      </c>
      <c r="S25" t="s">
        <v>9</v>
      </c>
      <c r="T25" t="s">
        <v>16</v>
      </c>
      <c r="U25" t="str">
        <f t="shared" si="0"/>
        <v>Possibly Bacterial (0.44)</v>
      </c>
      <c r="V25" t="str">
        <f t="shared" si="1"/>
        <v>Possibly Viral (0.4)</v>
      </c>
    </row>
    <row r="26" spans="1:22" x14ac:dyDescent="0.2">
      <c r="A26">
        <v>125</v>
      </c>
      <c r="B26">
        <v>74</v>
      </c>
      <c r="C26">
        <v>8.4</v>
      </c>
      <c r="D26">
        <v>0.11</v>
      </c>
      <c r="E26">
        <v>48.5</v>
      </c>
      <c r="F26">
        <v>10</v>
      </c>
      <c r="G26">
        <v>0</v>
      </c>
      <c r="H26">
        <v>0</v>
      </c>
      <c r="I26">
        <v>2</v>
      </c>
      <c r="J26">
        <v>1</v>
      </c>
      <c r="K26">
        <v>4</v>
      </c>
      <c r="L26">
        <v>4</v>
      </c>
      <c r="M26" t="s">
        <v>7</v>
      </c>
      <c r="N26" t="s">
        <v>7</v>
      </c>
      <c r="O26" t="s">
        <v>7</v>
      </c>
      <c r="P26" t="s">
        <v>7</v>
      </c>
      <c r="Q26">
        <v>0.11699999999999899</v>
      </c>
      <c r="R26">
        <v>0.79099999999999904</v>
      </c>
      <c r="S26" t="s">
        <v>11</v>
      </c>
      <c r="T26" t="s">
        <v>15</v>
      </c>
      <c r="U26" t="str">
        <f t="shared" si="0"/>
        <v>Unlikely Bacterial (0.117)</v>
      </c>
      <c r="V26" t="str">
        <f t="shared" si="1"/>
        <v>Very Likely Viral (0.791)</v>
      </c>
    </row>
    <row r="27" spans="1:22" x14ac:dyDescent="0.2">
      <c r="A27">
        <v>126</v>
      </c>
      <c r="B27">
        <v>38</v>
      </c>
      <c r="C27">
        <v>4.7</v>
      </c>
      <c r="D27">
        <v>0.02</v>
      </c>
      <c r="E27">
        <v>2.1</v>
      </c>
      <c r="F27">
        <v>10</v>
      </c>
      <c r="G27">
        <v>0</v>
      </c>
      <c r="H27">
        <v>0</v>
      </c>
      <c r="I27">
        <v>3</v>
      </c>
      <c r="J27">
        <v>1</v>
      </c>
      <c r="K27">
        <v>1</v>
      </c>
      <c r="L27">
        <v>4</v>
      </c>
      <c r="M27" t="s">
        <v>8</v>
      </c>
      <c r="N27" t="s">
        <v>7</v>
      </c>
      <c r="O27" t="s">
        <v>8</v>
      </c>
      <c r="P27" t="s">
        <v>7</v>
      </c>
      <c r="Q27">
        <v>1.6E-2</v>
      </c>
      <c r="R27">
        <v>0.96299999999999997</v>
      </c>
      <c r="S27" t="s">
        <v>14</v>
      </c>
      <c r="T27" t="s">
        <v>15</v>
      </c>
      <c r="U27" t="str">
        <f t="shared" si="0"/>
        <v>Very Unlikely Bacterial (0.016)</v>
      </c>
      <c r="V27" t="str">
        <f t="shared" si="1"/>
        <v>Very Likely Viral (0.963)</v>
      </c>
    </row>
    <row r="28" spans="1:22" x14ac:dyDescent="0.2">
      <c r="A28">
        <v>127</v>
      </c>
      <c r="B28">
        <v>67</v>
      </c>
      <c r="C28">
        <v>8.31</v>
      </c>
      <c r="D28">
        <v>0.09</v>
      </c>
      <c r="E28">
        <v>59.7</v>
      </c>
      <c r="F28">
        <v>29</v>
      </c>
      <c r="G28">
        <v>0</v>
      </c>
      <c r="H28">
        <v>0</v>
      </c>
      <c r="I28">
        <v>3</v>
      </c>
      <c r="J28">
        <v>1</v>
      </c>
      <c r="K28">
        <v>2</v>
      </c>
      <c r="L28">
        <v>4</v>
      </c>
      <c r="M28" t="s">
        <v>8</v>
      </c>
      <c r="N28" t="s">
        <v>7</v>
      </c>
      <c r="O28" t="s">
        <v>8</v>
      </c>
      <c r="P28" t="s">
        <v>7</v>
      </c>
      <c r="Q28">
        <v>5.1999999999999998E-2</v>
      </c>
      <c r="R28">
        <v>0.90700000000000003</v>
      </c>
      <c r="S28" t="s">
        <v>14</v>
      </c>
      <c r="T28" t="s">
        <v>15</v>
      </c>
      <c r="U28" t="str">
        <f t="shared" si="0"/>
        <v>Very Unlikely Bacterial (0.052)</v>
      </c>
      <c r="V28" t="str">
        <f t="shared" si="1"/>
        <v>Very Likely Viral (0.907)</v>
      </c>
    </row>
    <row r="29" spans="1:22" x14ac:dyDescent="0.2">
      <c r="A29">
        <v>129</v>
      </c>
      <c r="B29">
        <v>61</v>
      </c>
      <c r="C29">
        <v>7.06</v>
      </c>
      <c r="D29">
        <v>0.04</v>
      </c>
      <c r="E29">
        <v>18</v>
      </c>
      <c r="F29">
        <v>12</v>
      </c>
      <c r="G29">
        <v>0</v>
      </c>
      <c r="H29">
        <v>0</v>
      </c>
      <c r="I29">
        <v>2</v>
      </c>
      <c r="J29">
        <v>0</v>
      </c>
      <c r="K29">
        <v>1</v>
      </c>
      <c r="L29">
        <v>4</v>
      </c>
      <c r="M29" t="s">
        <v>8</v>
      </c>
      <c r="N29" t="s">
        <v>7</v>
      </c>
      <c r="O29" t="s">
        <v>8</v>
      </c>
      <c r="P29" t="s">
        <v>7</v>
      </c>
      <c r="Q29">
        <v>5.0000000000000001E-3</v>
      </c>
      <c r="R29">
        <v>0.98399999999999999</v>
      </c>
      <c r="S29" t="s">
        <v>14</v>
      </c>
      <c r="T29" t="s">
        <v>15</v>
      </c>
      <c r="U29" t="str">
        <f t="shared" si="0"/>
        <v>Very Unlikely Bacterial (0.005)</v>
      </c>
      <c r="V29" t="str">
        <f t="shared" si="1"/>
        <v>Very Likely Viral (0.984)</v>
      </c>
    </row>
    <row r="30" spans="1:22" x14ac:dyDescent="0.2">
      <c r="A30">
        <v>130</v>
      </c>
      <c r="B30">
        <v>69</v>
      </c>
      <c r="C30">
        <v>7.07</v>
      </c>
      <c r="D30">
        <v>0.12</v>
      </c>
      <c r="E30">
        <v>53.3</v>
      </c>
      <c r="F30">
        <v>15</v>
      </c>
      <c r="G30">
        <v>0</v>
      </c>
      <c r="H30">
        <v>0</v>
      </c>
      <c r="I30">
        <v>1</v>
      </c>
      <c r="J30">
        <v>1</v>
      </c>
      <c r="K30">
        <v>3</v>
      </c>
      <c r="L30">
        <v>4</v>
      </c>
      <c r="M30" t="s">
        <v>6</v>
      </c>
      <c r="N30" t="s">
        <v>6</v>
      </c>
      <c r="O30" t="s">
        <v>7</v>
      </c>
      <c r="P30" t="s">
        <v>7</v>
      </c>
      <c r="Q30">
        <v>1.6E-2</v>
      </c>
      <c r="R30">
        <v>0.97099999999999997</v>
      </c>
      <c r="S30" t="s">
        <v>14</v>
      </c>
      <c r="T30" t="s">
        <v>15</v>
      </c>
      <c r="U30" t="str">
        <f t="shared" si="0"/>
        <v>Very Unlikely Bacterial (0.016)</v>
      </c>
      <c r="V30" t="str">
        <f t="shared" si="1"/>
        <v>Very Likely Viral (0.971)</v>
      </c>
    </row>
    <row r="31" spans="1:22" x14ac:dyDescent="0.2">
      <c r="A31">
        <v>131</v>
      </c>
      <c r="B31">
        <v>70</v>
      </c>
      <c r="C31">
        <v>10.32</v>
      </c>
      <c r="D31">
        <v>7.0000000000000007E-2</v>
      </c>
      <c r="E31">
        <v>63.2</v>
      </c>
      <c r="F31">
        <v>19.100000000000001</v>
      </c>
      <c r="G31">
        <v>0</v>
      </c>
      <c r="H31">
        <v>0</v>
      </c>
      <c r="I31">
        <v>0</v>
      </c>
      <c r="J31">
        <v>0</v>
      </c>
      <c r="K31">
        <v>2</v>
      </c>
      <c r="L31">
        <v>4</v>
      </c>
      <c r="M31" t="s">
        <v>8</v>
      </c>
      <c r="N31" t="s">
        <v>7</v>
      </c>
      <c r="O31" t="s">
        <v>8</v>
      </c>
      <c r="P31" t="s">
        <v>7</v>
      </c>
      <c r="Q31">
        <v>4.8000000000000001E-2</v>
      </c>
      <c r="R31">
        <v>0.92799999999999905</v>
      </c>
      <c r="S31" t="s">
        <v>14</v>
      </c>
      <c r="T31" t="s">
        <v>15</v>
      </c>
      <c r="U31" t="str">
        <f t="shared" si="0"/>
        <v>Very Unlikely Bacterial (0.048)</v>
      </c>
      <c r="V31" t="str">
        <f t="shared" si="1"/>
        <v>Very Likely Viral (0.928)</v>
      </c>
    </row>
    <row r="32" spans="1:22" x14ac:dyDescent="0.2">
      <c r="A32">
        <v>132</v>
      </c>
      <c r="B32">
        <v>72</v>
      </c>
      <c r="C32">
        <v>14.37</v>
      </c>
      <c r="D32">
        <v>0.08</v>
      </c>
      <c r="E32">
        <v>48.9</v>
      </c>
      <c r="F32">
        <v>19</v>
      </c>
      <c r="G32">
        <v>0</v>
      </c>
      <c r="H32">
        <v>0</v>
      </c>
      <c r="I32">
        <v>1</v>
      </c>
      <c r="J32">
        <v>0</v>
      </c>
      <c r="K32">
        <v>3</v>
      </c>
      <c r="L32">
        <v>1</v>
      </c>
      <c r="M32" t="s">
        <v>6</v>
      </c>
      <c r="N32" t="s">
        <v>6</v>
      </c>
      <c r="O32" t="s">
        <v>7</v>
      </c>
      <c r="P32" t="s">
        <v>8</v>
      </c>
      <c r="Q32">
        <v>8.5000000000000006E-2</v>
      </c>
      <c r="R32">
        <v>0.89200000000000002</v>
      </c>
      <c r="S32" t="s">
        <v>14</v>
      </c>
      <c r="T32" t="s">
        <v>15</v>
      </c>
      <c r="U32" t="str">
        <f t="shared" si="0"/>
        <v>Very Unlikely Bacterial (0.085)</v>
      </c>
      <c r="V32" t="str">
        <f t="shared" si="1"/>
        <v>Very Likely Viral (0.892)</v>
      </c>
    </row>
    <row r="33" spans="1:22" x14ac:dyDescent="0.2">
      <c r="A33">
        <v>133</v>
      </c>
      <c r="B33">
        <v>74</v>
      </c>
      <c r="C33">
        <v>8.6</v>
      </c>
      <c r="D33">
        <v>2.8</v>
      </c>
      <c r="E33">
        <v>143.4</v>
      </c>
      <c r="F33">
        <v>43</v>
      </c>
      <c r="G33">
        <v>0</v>
      </c>
      <c r="H33">
        <v>1</v>
      </c>
      <c r="I33">
        <v>3</v>
      </c>
      <c r="J33">
        <v>2</v>
      </c>
      <c r="K33">
        <v>3</v>
      </c>
      <c r="L33">
        <v>4</v>
      </c>
      <c r="M33" t="s">
        <v>6</v>
      </c>
      <c r="N33" t="s">
        <v>6</v>
      </c>
      <c r="O33" t="s">
        <v>7</v>
      </c>
      <c r="P33" t="s">
        <v>7</v>
      </c>
      <c r="Q33">
        <v>0.05</v>
      </c>
      <c r="R33">
        <v>0.93599999999999905</v>
      </c>
      <c r="S33" t="s">
        <v>14</v>
      </c>
      <c r="T33" t="s">
        <v>15</v>
      </c>
      <c r="U33" t="str">
        <f t="shared" si="0"/>
        <v>Very Unlikely Bacterial (0.05)</v>
      </c>
      <c r="V33" t="str">
        <f t="shared" si="1"/>
        <v>Very Likely Viral (0.936)</v>
      </c>
    </row>
    <row r="34" spans="1:22" x14ac:dyDescent="0.2">
      <c r="A34">
        <v>134</v>
      </c>
      <c r="B34">
        <v>70</v>
      </c>
      <c r="C34">
        <v>13.06</v>
      </c>
      <c r="D34">
        <v>0.2</v>
      </c>
      <c r="E34">
        <v>15.6</v>
      </c>
      <c r="F34">
        <v>10</v>
      </c>
      <c r="G34">
        <v>0</v>
      </c>
      <c r="H34">
        <v>0</v>
      </c>
      <c r="I34">
        <v>4</v>
      </c>
      <c r="J34">
        <v>2</v>
      </c>
      <c r="K34">
        <v>4</v>
      </c>
      <c r="L34">
        <v>4</v>
      </c>
      <c r="M34" t="s">
        <v>7</v>
      </c>
      <c r="N34" t="s">
        <v>7</v>
      </c>
      <c r="O34" t="s">
        <v>7</v>
      </c>
      <c r="P34" t="s">
        <v>7</v>
      </c>
      <c r="Q34">
        <v>0.03</v>
      </c>
      <c r="R34">
        <v>0.95399999999999996</v>
      </c>
      <c r="S34" t="s">
        <v>14</v>
      </c>
      <c r="T34" t="s">
        <v>15</v>
      </c>
      <c r="U34" t="str">
        <f t="shared" si="0"/>
        <v>Very Unlikely Bacterial (0.03)</v>
      </c>
      <c r="V34" t="str">
        <f t="shared" si="1"/>
        <v>Very Likely Viral (0.954)</v>
      </c>
    </row>
    <row r="35" spans="1:22" x14ac:dyDescent="0.2">
      <c r="A35">
        <v>135</v>
      </c>
      <c r="B35">
        <v>68</v>
      </c>
      <c r="C35">
        <v>1.86</v>
      </c>
      <c r="D35">
        <v>1.45</v>
      </c>
      <c r="E35">
        <v>76.900000000000006</v>
      </c>
      <c r="F35">
        <v>50</v>
      </c>
      <c r="G35">
        <v>0</v>
      </c>
      <c r="H35">
        <v>0</v>
      </c>
      <c r="I35">
        <v>4</v>
      </c>
      <c r="J35">
        <v>2</v>
      </c>
      <c r="K35">
        <v>4</v>
      </c>
      <c r="L35">
        <v>1</v>
      </c>
      <c r="M35" t="s">
        <v>7</v>
      </c>
      <c r="N35" t="s">
        <v>8</v>
      </c>
      <c r="O35" t="s">
        <v>7</v>
      </c>
      <c r="P35" t="s">
        <v>8</v>
      </c>
      <c r="Q35">
        <v>0.96499999999999997</v>
      </c>
      <c r="R35">
        <v>1.7000000000000001E-2</v>
      </c>
      <c r="S35" t="s">
        <v>13</v>
      </c>
      <c r="T35" t="s">
        <v>10</v>
      </c>
      <c r="U35" t="str">
        <f t="shared" si="0"/>
        <v>Very Likely Bacterial (0.965)</v>
      </c>
      <c r="V35" t="str">
        <f t="shared" si="1"/>
        <v>Very Unlikely Viral (0.017)</v>
      </c>
    </row>
    <row r="36" spans="1:22" x14ac:dyDescent="0.2">
      <c r="A36">
        <v>136</v>
      </c>
      <c r="B36">
        <v>78</v>
      </c>
      <c r="C36">
        <v>7.13</v>
      </c>
      <c r="D36">
        <v>0.06</v>
      </c>
      <c r="E36">
        <v>26.7</v>
      </c>
      <c r="F36">
        <v>11</v>
      </c>
      <c r="G36">
        <v>0</v>
      </c>
      <c r="H36">
        <v>0</v>
      </c>
      <c r="I36">
        <v>2</v>
      </c>
      <c r="J36">
        <v>2</v>
      </c>
      <c r="K36">
        <v>2</v>
      </c>
      <c r="L36">
        <v>4</v>
      </c>
      <c r="M36" t="s">
        <v>8</v>
      </c>
      <c r="N36" t="s">
        <v>7</v>
      </c>
      <c r="O36" t="s">
        <v>8</v>
      </c>
      <c r="P36" t="s">
        <v>7</v>
      </c>
      <c r="Q36">
        <v>2.8999999999999901E-2</v>
      </c>
      <c r="R36">
        <v>0.94699999999999995</v>
      </c>
      <c r="S36" t="s">
        <v>14</v>
      </c>
      <c r="T36" t="s">
        <v>15</v>
      </c>
      <c r="U36" t="str">
        <f t="shared" si="0"/>
        <v>Very Unlikely Bacterial (0.029)</v>
      </c>
      <c r="V36" t="str">
        <f t="shared" si="1"/>
        <v>Very Likely Viral (0.947)</v>
      </c>
    </row>
    <row r="37" spans="1:22" x14ac:dyDescent="0.2">
      <c r="A37">
        <v>137</v>
      </c>
      <c r="B37">
        <v>70</v>
      </c>
      <c r="C37">
        <v>5.0199999999999996</v>
      </c>
      <c r="D37">
        <v>0.09</v>
      </c>
      <c r="E37">
        <v>37.799999999999997</v>
      </c>
      <c r="F37">
        <v>16</v>
      </c>
      <c r="G37">
        <v>0</v>
      </c>
      <c r="H37">
        <v>0</v>
      </c>
      <c r="I37">
        <v>1</v>
      </c>
      <c r="J37">
        <v>0</v>
      </c>
      <c r="K37">
        <v>1</v>
      </c>
      <c r="L37">
        <v>4</v>
      </c>
      <c r="M37" t="s">
        <v>8</v>
      </c>
      <c r="N37" t="s">
        <v>7</v>
      </c>
      <c r="O37" t="s">
        <v>8</v>
      </c>
      <c r="P37" t="s">
        <v>7</v>
      </c>
      <c r="Q37">
        <v>6.8000000000000005E-2</v>
      </c>
      <c r="R37">
        <v>0.65300000000000002</v>
      </c>
      <c r="S37" t="s">
        <v>14</v>
      </c>
      <c r="T37" t="s">
        <v>15</v>
      </c>
      <c r="U37" t="str">
        <f t="shared" si="0"/>
        <v>Very Unlikely Bacterial (0.068)</v>
      </c>
      <c r="V37" t="str">
        <f t="shared" si="1"/>
        <v>Very Likely Viral (0.653)</v>
      </c>
    </row>
    <row r="38" spans="1:22" x14ac:dyDescent="0.2">
      <c r="A38">
        <v>138</v>
      </c>
      <c r="B38">
        <v>29</v>
      </c>
      <c r="C38">
        <v>11.38</v>
      </c>
      <c r="D38">
        <v>0.12</v>
      </c>
      <c r="E38">
        <v>39.4</v>
      </c>
      <c r="F38">
        <v>17</v>
      </c>
      <c r="G38">
        <v>0</v>
      </c>
      <c r="H38">
        <v>0</v>
      </c>
      <c r="I38">
        <v>2</v>
      </c>
      <c r="J38">
        <v>0</v>
      </c>
      <c r="K38">
        <v>1</v>
      </c>
      <c r="L38">
        <v>3</v>
      </c>
      <c r="M38" t="s">
        <v>6</v>
      </c>
      <c r="N38" t="s">
        <v>6</v>
      </c>
      <c r="O38" t="s">
        <v>8</v>
      </c>
      <c r="P38" t="s">
        <v>7</v>
      </c>
      <c r="Q38">
        <v>0.17699999999999999</v>
      </c>
      <c r="R38">
        <v>8.6999999999999994E-2</v>
      </c>
      <c r="S38" t="s">
        <v>11</v>
      </c>
      <c r="T38" t="s">
        <v>12</v>
      </c>
      <c r="U38" t="str">
        <f t="shared" si="0"/>
        <v>Unlikely Bacterial (0.177)</v>
      </c>
      <c r="V38" t="str">
        <f t="shared" si="1"/>
        <v>Unlikely Viral (0.087)</v>
      </c>
    </row>
    <row r="39" spans="1:22" x14ac:dyDescent="0.2">
      <c r="A39">
        <v>139</v>
      </c>
      <c r="B39">
        <v>77</v>
      </c>
      <c r="C39">
        <v>16.190000000000001</v>
      </c>
      <c r="D39" t="s">
        <v>6</v>
      </c>
      <c r="E39">
        <v>179</v>
      </c>
      <c r="F39">
        <v>14</v>
      </c>
      <c r="G39">
        <v>0</v>
      </c>
      <c r="H39">
        <v>0</v>
      </c>
      <c r="I39">
        <v>3</v>
      </c>
      <c r="J39">
        <v>0</v>
      </c>
      <c r="K39">
        <v>3</v>
      </c>
      <c r="L39">
        <v>4</v>
      </c>
      <c r="M39" t="s">
        <v>6</v>
      </c>
      <c r="N39" t="s">
        <v>6</v>
      </c>
      <c r="O39" t="s">
        <v>7</v>
      </c>
      <c r="P39" t="s">
        <v>7</v>
      </c>
      <c r="Q39">
        <v>0.49099999999999999</v>
      </c>
      <c r="R39">
        <v>4.5999999999999999E-2</v>
      </c>
      <c r="S39" t="s">
        <v>9</v>
      </c>
      <c r="T39" t="s">
        <v>10</v>
      </c>
      <c r="U39" t="str">
        <f t="shared" si="0"/>
        <v>Possibly Bacterial (0.491)</v>
      </c>
      <c r="V39" t="str">
        <f t="shared" si="1"/>
        <v>Very Unlikely Viral (0.046)</v>
      </c>
    </row>
    <row r="40" spans="1:22" x14ac:dyDescent="0.2">
      <c r="A40">
        <v>140</v>
      </c>
      <c r="B40">
        <v>89</v>
      </c>
      <c r="C40">
        <v>9.26</v>
      </c>
      <c r="D40" t="s">
        <v>6</v>
      </c>
      <c r="E40">
        <v>49.7</v>
      </c>
      <c r="F40">
        <v>18</v>
      </c>
      <c r="G40">
        <v>0</v>
      </c>
      <c r="H40">
        <v>0</v>
      </c>
      <c r="I40">
        <v>3</v>
      </c>
      <c r="J40">
        <v>2</v>
      </c>
      <c r="K40">
        <v>3</v>
      </c>
      <c r="L40">
        <v>4</v>
      </c>
      <c r="M40" t="s">
        <v>6</v>
      </c>
      <c r="N40" t="s">
        <v>6</v>
      </c>
      <c r="O40" t="s">
        <v>7</v>
      </c>
      <c r="P40" t="s">
        <v>7</v>
      </c>
      <c r="Q40">
        <v>5.1999999999999998E-2</v>
      </c>
      <c r="R40">
        <v>0.89700000000000002</v>
      </c>
      <c r="S40" t="s">
        <v>14</v>
      </c>
      <c r="T40" t="s">
        <v>15</v>
      </c>
      <c r="U40" t="str">
        <f t="shared" si="0"/>
        <v>Very Unlikely Bacterial (0.052)</v>
      </c>
      <c r="V40" t="str">
        <f t="shared" si="1"/>
        <v>Very Likely Viral (0.897)</v>
      </c>
    </row>
    <row r="41" spans="1:22" x14ac:dyDescent="0.2">
      <c r="A41">
        <v>141</v>
      </c>
      <c r="B41">
        <v>72</v>
      </c>
      <c r="C41">
        <v>9.61</v>
      </c>
      <c r="D41">
        <v>0.03</v>
      </c>
      <c r="E41">
        <v>32.299999999999997</v>
      </c>
      <c r="F41">
        <v>9</v>
      </c>
      <c r="G41">
        <v>0</v>
      </c>
      <c r="H41">
        <v>0</v>
      </c>
      <c r="I41">
        <v>1</v>
      </c>
      <c r="J41">
        <v>1</v>
      </c>
      <c r="K41">
        <v>2</v>
      </c>
      <c r="L41">
        <v>4</v>
      </c>
      <c r="M41" t="s">
        <v>8</v>
      </c>
      <c r="N41" t="s">
        <v>7</v>
      </c>
      <c r="O41" t="s">
        <v>8</v>
      </c>
      <c r="P41" t="s">
        <v>7</v>
      </c>
      <c r="Q41">
        <v>0.13400000000000001</v>
      </c>
      <c r="R41">
        <v>0.84099999999999997</v>
      </c>
      <c r="S41" t="s">
        <v>11</v>
      </c>
      <c r="T41" t="s">
        <v>15</v>
      </c>
      <c r="U41" t="str">
        <f t="shared" si="0"/>
        <v>Unlikely Bacterial (0.134)</v>
      </c>
      <c r="V41" t="str">
        <f t="shared" si="1"/>
        <v>Very Likely Viral (0.841)</v>
      </c>
    </row>
    <row r="42" spans="1:22" x14ac:dyDescent="0.2">
      <c r="A42">
        <v>142</v>
      </c>
      <c r="B42">
        <v>22</v>
      </c>
      <c r="C42">
        <v>21.34</v>
      </c>
      <c r="D42">
        <v>17.100000000000001</v>
      </c>
      <c r="E42">
        <v>197.5</v>
      </c>
      <c r="F42">
        <v>19</v>
      </c>
      <c r="G42">
        <v>0</v>
      </c>
      <c r="H42">
        <v>0</v>
      </c>
      <c r="I42">
        <v>4</v>
      </c>
      <c r="J42">
        <v>2</v>
      </c>
      <c r="K42">
        <v>4</v>
      </c>
      <c r="L42">
        <v>1</v>
      </c>
      <c r="M42" t="s">
        <v>7</v>
      </c>
      <c r="N42" t="s">
        <v>8</v>
      </c>
      <c r="O42" t="s">
        <v>7</v>
      </c>
      <c r="P42" t="s">
        <v>8</v>
      </c>
      <c r="Q42">
        <v>0.54700000000000004</v>
      </c>
      <c r="R42">
        <v>6.0999999999999999E-2</v>
      </c>
      <c r="S42" t="s">
        <v>13</v>
      </c>
      <c r="T42" t="s">
        <v>10</v>
      </c>
      <c r="U42" t="str">
        <f t="shared" si="0"/>
        <v>Very Likely Bacterial (0.547)</v>
      </c>
      <c r="V42" t="str">
        <f t="shared" si="1"/>
        <v>Very Unlikely Viral (0.061)</v>
      </c>
    </row>
    <row r="43" spans="1:22" x14ac:dyDescent="0.2">
      <c r="A43">
        <v>143</v>
      </c>
      <c r="B43">
        <v>57</v>
      </c>
      <c r="C43">
        <v>3.28</v>
      </c>
      <c r="D43">
        <v>0.46</v>
      </c>
      <c r="E43">
        <v>150.80000000000001</v>
      </c>
      <c r="F43">
        <v>15</v>
      </c>
      <c r="G43">
        <v>0</v>
      </c>
      <c r="H43">
        <v>1</v>
      </c>
      <c r="I43">
        <v>1</v>
      </c>
      <c r="J43">
        <v>1</v>
      </c>
      <c r="K43">
        <v>4</v>
      </c>
      <c r="L43">
        <v>1</v>
      </c>
      <c r="M43" t="s">
        <v>7</v>
      </c>
      <c r="N43" t="s">
        <v>8</v>
      </c>
      <c r="O43" t="s">
        <v>7</v>
      </c>
      <c r="P43" t="s">
        <v>8</v>
      </c>
      <c r="Q43">
        <v>0.44900000000000001</v>
      </c>
      <c r="R43">
        <v>6.0999999999999999E-2</v>
      </c>
      <c r="S43" t="s">
        <v>9</v>
      </c>
      <c r="T43" t="s">
        <v>10</v>
      </c>
      <c r="U43" t="str">
        <f t="shared" si="0"/>
        <v>Possibly Bacterial (0.449)</v>
      </c>
      <c r="V43" t="str">
        <f t="shared" si="1"/>
        <v>Very Unlikely Viral (0.061)</v>
      </c>
    </row>
    <row r="44" spans="1:22" x14ac:dyDescent="0.2">
      <c r="A44">
        <v>144</v>
      </c>
      <c r="B44">
        <v>84</v>
      </c>
      <c r="C44">
        <v>3.88</v>
      </c>
      <c r="D44">
        <v>0.2</v>
      </c>
      <c r="E44">
        <v>70.7</v>
      </c>
      <c r="F44">
        <v>15</v>
      </c>
      <c r="G44">
        <v>0</v>
      </c>
      <c r="H44">
        <v>1</v>
      </c>
      <c r="I44">
        <v>4</v>
      </c>
      <c r="J44">
        <v>1</v>
      </c>
      <c r="K44">
        <v>4</v>
      </c>
      <c r="L44">
        <v>4</v>
      </c>
      <c r="M44" t="s">
        <v>7</v>
      </c>
      <c r="N44" t="s">
        <v>7</v>
      </c>
      <c r="O44" t="s">
        <v>7</v>
      </c>
      <c r="P44" t="s">
        <v>7</v>
      </c>
      <c r="Q44">
        <v>0.68700000000000006</v>
      </c>
      <c r="R44">
        <v>0.17899999999999999</v>
      </c>
      <c r="S44" t="s">
        <v>13</v>
      </c>
      <c r="T44" t="s">
        <v>12</v>
      </c>
      <c r="U44" t="str">
        <f t="shared" si="0"/>
        <v>Very Likely Bacterial (0.687)</v>
      </c>
      <c r="V44" t="str">
        <f t="shared" si="1"/>
        <v>Unlikely Viral (0.179)</v>
      </c>
    </row>
    <row r="45" spans="1:22" x14ac:dyDescent="0.2">
      <c r="A45">
        <v>145</v>
      </c>
      <c r="B45">
        <v>66</v>
      </c>
      <c r="C45">
        <v>3.61</v>
      </c>
      <c r="D45">
        <v>88.1</v>
      </c>
      <c r="E45">
        <v>96.1</v>
      </c>
      <c r="F45">
        <v>19</v>
      </c>
      <c r="G45">
        <v>0</v>
      </c>
      <c r="H45">
        <v>1</v>
      </c>
      <c r="I45">
        <v>4</v>
      </c>
      <c r="J45">
        <v>1</v>
      </c>
      <c r="K45">
        <v>4</v>
      </c>
      <c r="L45">
        <v>4</v>
      </c>
      <c r="M45" t="s">
        <v>7</v>
      </c>
      <c r="N45" t="s">
        <v>7</v>
      </c>
      <c r="O45" t="s">
        <v>7</v>
      </c>
      <c r="P45" t="s">
        <v>7</v>
      </c>
      <c r="Q45">
        <v>0.69199999999999995</v>
      </c>
      <c r="R45">
        <v>0.28899999999999998</v>
      </c>
      <c r="S45" t="s">
        <v>13</v>
      </c>
      <c r="T45" t="s">
        <v>16</v>
      </c>
      <c r="U45" t="str">
        <f t="shared" si="0"/>
        <v>Very Likely Bacterial (0.692)</v>
      </c>
      <c r="V45" t="str">
        <f t="shared" si="1"/>
        <v>Possibly Viral (0.289)</v>
      </c>
    </row>
    <row r="46" spans="1:22" x14ac:dyDescent="0.2">
      <c r="A46">
        <v>146</v>
      </c>
      <c r="B46">
        <v>75</v>
      </c>
      <c r="C46">
        <v>6.45</v>
      </c>
      <c r="D46">
        <v>0.13</v>
      </c>
      <c r="E46">
        <v>66.099999999999994</v>
      </c>
      <c r="F46">
        <v>16</v>
      </c>
      <c r="G46">
        <v>0</v>
      </c>
      <c r="H46">
        <v>0</v>
      </c>
      <c r="I46">
        <v>2</v>
      </c>
      <c r="J46">
        <v>1</v>
      </c>
      <c r="K46">
        <v>3</v>
      </c>
      <c r="L46">
        <v>4</v>
      </c>
      <c r="M46" t="s">
        <v>6</v>
      </c>
      <c r="N46" t="s">
        <v>6</v>
      </c>
      <c r="O46" t="s">
        <v>7</v>
      </c>
      <c r="P46" t="s">
        <v>7</v>
      </c>
      <c r="Q46">
        <v>0.36599999999999999</v>
      </c>
      <c r="R46">
        <v>0.55899999999999905</v>
      </c>
      <c r="S46" t="s">
        <v>9</v>
      </c>
      <c r="T46" t="s">
        <v>15</v>
      </c>
      <c r="U46" t="str">
        <f t="shared" si="0"/>
        <v>Possibly Bacterial (0.366)</v>
      </c>
      <c r="V46" t="str">
        <f t="shared" si="1"/>
        <v>Very Likely Viral (0.559)</v>
      </c>
    </row>
    <row r="47" spans="1:22" x14ac:dyDescent="0.2">
      <c r="A47">
        <v>147</v>
      </c>
      <c r="B47">
        <v>67</v>
      </c>
      <c r="C47">
        <v>2.1800000000000002</v>
      </c>
      <c r="D47">
        <v>0.02</v>
      </c>
      <c r="E47">
        <v>36.700000000000003</v>
      </c>
      <c r="F47">
        <v>25</v>
      </c>
      <c r="G47">
        <v>0</v>
      </c>
      <c r="H47">
        <v>1</v>
      </c>
      <c r="I47">
        <v>3</v>
      </c>
      <c r="J47">
        <v>0</v>
      </c>
      <c r="K47">
        <v>3</v>
      </c>
      <c r="L47">
        <v>4</v>
      </c>
      <c r="M47" t="s">
        <v>6</v>
      </c>
      <c r="N47" t="s">
        <v>6</v>
      </c>
      <c r="O47" t="s">
        <v>7</v>
      </c>
      <c r="P47" t="s">
        <v>7</v>
      </c>
      <c r="Q47">
        <v>0.30299999999999999</v>
      </c>
      <c r="R47">
        <v>0.58699999999999997</v>
      </c>
      <c r="S47" t="s">
        <v>11</v>
      </c>
      <c r="T47" t="s">
        <v>15</v>
      </c>
      <c r="U47" t="str">
        <f t="shared" si="0"/>
        <v>Unlikely Bacterial (0.303)</v>
      </c>
      <c r="V47" t="str">
        <f t="shared" si="1"/>
        <v>Very Likely Viral (0.587)</v>
      </c>
    </row>
    <row r="48" spans="1:22" x14ac:dyDescent="0.2">
      <c r="A48">
        <v>148</v>
      </c>
      <c r="B48">
        <v>78</v>
      </c>
      <c r="C48">
        <v>9.35</v>
      </c>
      <c r="D48">
        <v>1.44</v>
      </c>
      <c r="E48">
        <v>247.3</v>
      </c>
      <c r="F48">
        <v>17</v>
      </c>
      <c r="G48">
        <v>0</v>
      </c>
      <c r="H48">
        <v>0</v>
      </c>
      <c r="I48">
        <v>3</v>
      </c>
      <c r="J48">
        <v>2</v>
      </c>
      <c r="K48">
        <v>4</v>
      </c>
      <c r="L48">
        <v>4</v>
      </c>
      <c r="M48" t="s">
        <v>7</v>
      </c>
      <c r="N48" t="s">
        <v>7</v>
      </c>
      <c r="O48" t="s">
        <v>7</v>
      </c>
      <c r="P48" t="s">
        <v>7</v>
      </c>
      <c r="Q48">
        <v>0.64700000000000002</v>
      </c>
      <c r="R48">
        <v>0.29099999999999998</v>
      </c>
      <c r="S48" t="s">
        <v>13</v>
      </c>
      <c r="T48" t="s">
        <v>16</v>
      </c>
      <c r="U48" t="str">
        <f t="shared" si="0"/>
        <v>Very Likely Bacterial (0.647)</v>
      </c>
      <c r="V48" t="str">
        <f t="shared" si="1"/>
        <v>Possibly Viral (0.291)</v>
      </c>
    </row>
    <row r="49" spans="1:22" x14ac:dyDescent="0.2">
      <c r="A49">
        <v>149</v>
      </c>
      <c r="B49">
        <v>88</v>
      </c>
      <c r="C49">
        <v>7.6</v>
      </c>
      <c r="D49">
        <v>0.14000000000000001</v>
      </c>
      <c r="E49">
        <v>58.6</v>
      </c>
      <c r="F49">
        <v>23</v>
      </c>
      <c r="G49">
        <v>0</v>
      </c>
      <c r="H49">
        <v>0</v>
      </c>
      <c r="I49">
        <v>3</v>
      </c>
      <c r="J49">
        <v>2</v>
      </c>
      <c r="K49">
        <v>4</v>
      </c>
      <c r="L49">
        <v>4</v>
      </c>
      <c r="M49" t="s">
        <v>7</v>
      </c>
      <c r="N49" t="s">
        <v>7</v>
      </c>
      <c r="O49" t="s">
        <v>7</v>
      </c>
      <c r="P49" t="s">
        <v>7</v>
      </c>
      <c r="Q49">
        <v>4.5999999999999999E-2</v>
      </c>
      <c r="R49">
        <v>0.92400000000000004</v>
      </c>
      <c r="S49" t="s">
        <v>14</v>
      </c>
      <c r="T49" t="s">
        <v>15</v>
      </c>
      <c r="U49" t="str">
        <f t="shared" si="0"/>
        <v>Very Unlikely Bacterial (0.046)</v>
      </c>
      <c r="V49" t="str">
        <f t="shared" si="1"/>
        <v>Very Likely Viral (0.924)</v>
      </c>
    </row>
    <row r="50" spans="1:22" x14ac:dyDescent="0.2">
      <c r="A50">
        <v>150</v>
      </c>
      <c r="B50">
        <v>71</v>
      </c>
      <c r="C50">
        <v>13.21</v>
      </c>
      <c r="D50">
        <v>0.56999999999999995</v>
      </c>
      <c r="E50">
        <v>26.4</v>
      </c>
      <c r="F50">
        <v>19</v>
      </c>
      <c r="G50">
        <v>0</v>
      </c>
      <c r="H50">
        <v>0</v>
      </c>
      <c r="I50">
        <v>2</v>
      </c>
      <c r="J50">
        <v>0</v>
      </c>
      <c r="K50">
        <v>4</v>
      </c>
      <c r="L50">
        <v>1</v>
      </c>
      <c r="M50" t="s">
        <v>7</v>
      </c>
      <c r="N50" t="s">
        <v>8</v>
      </c>
      <c r="O50" t="s">
        <v>7</v>
      </c>
      <c r="P50" t="s">
        <v>8</v>
      </c>
      <c r="Q50">
        <v>0.114</v>
      </c>
      <c r="R50">
        <v>0.70699999999999996</v>
      </c>
      <c r="S50" t="s">
        <v>11</v>
      </c>
      <c r="T50" t="s">
        <v>15</v>
      </c>
      <c r="U50" t="str">
        <f t="shared" si="0"/>
        <v>Unlikely Bacterial (0.114)</v>
      </c>
      <c r="V50" t="str">
        <f t="shared" si="1"/>
        <v>Very Likely Viral (0.707)</v>
      </c>
    </row>
    <row r="51" spans="1:22" x14ac:dyDescent="0.2">
      <c r="A51">
        <v>151</v>
      </c>
      <c r="B51">
        <v>64</v>
      </c>
      <c r="C51">
        <v>13.59</v>
      </c>
      <c r="D51">
        <v>0.11</v>
      </c>
      <c r="E51">
        <v>125.8</v>
      </c>
      <c r="F51">
        <v>16.8</v>
      </c>
      <c r="G51">
        <v>0</v>
      </c>
      <c r="H51">
        <v>0</v>
      </c>
      <c r="I51">
        <v>2</v>
      </c>
      <c r="J51">
        <v>0</v>
      </c>
      <c r="K51">
        <v>4</v>
      </c>
      <c r="L51">
        <v>1</v>
      </c>
      <c r="M51" t="s">
        <v>7</v>
      </c>
      <c r="N51" t="s">
        <v>8</v>
      </c>
      <c r="O51" t="s">
        <v>7</v>
      </c>
      <c r="P51" t="s">
        <v>8</v>
      </c>
      <c r="Q51">
        <v>0.26700000000000002</v>
      </c>
      <c r="R51">
        <v>8.5000000000000006E-2</v>
      </c>
      <c r="S51" t="s">
        <v>11</v>
      </c>
      <c r="T51" t="s">
        <v>12</v>
      </c>
      <c r="U51" t="str">
        <f t="shared" si="0"/>
        <v>Unlikely Bacterial (0.267)</v>
      </c>
      <c r="V51" t="str">
        <f t="shared" si="1"/>
        <v>Unlikely Viral (0.085)</v>
      </c>
    </row>
    <row r="52" spans="1:22" x14ac:dyDescent="0.2">
      <c r="A52">
        <v>152</v>
      </c>
      <c r="B52">
        <v>76</v>
      </c>
      <c r="C52">
        <v>22.11</v>
      </c>
      <c r="D52">
        <v>0.21</v>
      </c>
      <c r="E52">
        <v>194.7</v>
      </c>
      <c r="F52">
        <v>14</v>
      </c>
      <c r="G52">
        <v>0</v>
      </c>
      <c r="H52">
        <v>0</v>
      </c>
      <c r="I52">
        <v>2</v>
      </c>
      <c r="J52">
        <v>1</v>
      </c>
      <c r="K52">
        <v>4</v>
      </c>
      <c r="L52">
        <v>1</v>
      </c>
      <c r="M52" t="s">
        <v>7</v>
      </c>
      <c r="N52" t="s">
        <v>8</v>
      </c>
      <c r="O52" t="s">
        <v>7</v>
      </c>
      <c r="P52" t="s">
        <v>8</v>
      </c>
      <c r="Q52">
        <v>0.38400000000000001</v>
      </c>
      <c r="R52">
        <v>8.4000000000000005E-2</v>
      </c>
      <c r="S52" t="s">
        <v>9</v>
      </c>
      <c r="T52" t="s">
        <v>12</v>
      </c>
      <c r="U52" t="str">
        <f t="shared" si="0"/>
        <v>Possibly Bacterial (0.384)</v>
      </c>
      <c r="V52" t="str">
        <f t="shared" si="1"/>
        <v>Unlikely Viral (0.084)</v>
      </c>
    </row>
    <row r="53" spans="1:22" x14ac:dyDescent="0.2">
      <c r="A53">
        <v>153</v>
      </c>
      <c r="B53">
        <v>39</v>
      </c>
      <c r="C53">
        <v>9.3699999999999992</v>
      </c>
      <c r="D53">
        <v>0.28999999999999998</v>
      </c>
      <c r="E53">
        <v>7.6</v>
      </c>
      <c r="F53">
        <v>19</v>
      </c>
      <c r="G53">
        <v>0</v>
      </c>
      <c r="H53">
        <v>1</v>
      </c>
      <c r="I53">
        <v>2</v>
      </c>
      <c r="J53">
        <v>0</v>
      </c>
      <c r="K53">
        <v>2</v>
      </c>
      <c r="L53">
        <v>4</v>
      </c>
      <c r="M53" t="s">
        <v>8</v>
      </c>
      <c r="N53" t="s">
        <v>7</v>
      </c>
      <c r="O53" t="s">
        <v>8</v>
      </c>
      <c r="P53" t="s">
        <v>7</v>
      </c>
      <c r="Q53">
        <v>0.22600000000000001</v>
      </c>
      <c r="R53">
        <v>0.14599999999999999</v>
      </c>
      <c r="S53" t="s">
        <v>11</v>
      </c>
      <c r="T53" t="s">
        <v>12</v>
      </c>
      <c r="U53" t="str">
        <f t="shared" si="0"/>
        <v>Unlikely Bacterial (0.226)</v>
      </c>
      <c r="V53" t="str">
        <f t="shared" si="1"/>
        <v>Unlikely Viral (0.146)</v>
      </c>
    </row>
    <row r="54" spans="1:22" x14ac:dyDescent="0.2">
      <c r="A54">
        <v>154</v>
      </c>
      <c r="B54">
        <v>67</v>
      </c>
      <c r="C54">
        <v>12.07</v>
      </c>
      <c r="D54">
        <v>0.02</v>
      </c>
      <c r="E54">
        <v>21.8</v>
      </c>
      <c r="F54">
        <v>39</v>
      </c>
      <c r="G54">
        <v>0</v>
      </c>
      <c r="H54">
        <v>0</v>
      </c>
      <c r="I54">
        <v>3</v>
      </c>
      <c r="J54">
        <v>1</v>
      </c>
      <c r="K54">
        <v>3</v>
      </c>
      <c r="L54">
        <v>1</v>
      </c>
      <c r="M54" t="s">
        <v>6</v>
      </c>
      <c r="N54" t="s">
        <v>6</v>
      </c>
      <c r="O54" t="s">
        <v>7</v>
      </c>
      <c r="P54" t="s">
        <v>8</v>
      </c>
      <c r="Q54">
        <v>0.22500000000000001</v>
      </c>
      <c r="R54">
        <v>0.52500000000000002</v>
      </c>
      <c r="S54" t="s">
        <v>11</v>
      </c>
      <c r="T54" t="s">
        <v>15</v>
      </c>
      <c r="U54" t="str">
        <f t="shared" si="0"/>
        <v>Unlikely Bacterial (0.225)</v>
      </c>
      <c r="V54" t="str">
        <f t="shared" si="1"/>
        <v>Very Likely Viral (0.525)</v>
      </c>
    </row>
    <row r="55" spans="1:22" x14ac:dyDescent="0.2">
      <c r="A55">
        <v>155</v>
      </c>
      <c r="B55">
        <v>74</v>
      </c>
      <c r="C55">
        <v>16.239999999999998</v>
      </c>
      <c r="D55">
        <v>0.05</v>
      </c>
      <c r="E55">
        <v>2.1</v>
      </c>
      <c r="F55">
        <v>13</v>
      </c>
      <c r="G55">
        <v>0</v>
      </c>
      <c r="H55">
        <v>1</v>
      </c>
      <c r="I55">
        <v>3</v>
      </c>
      <c r="J55">
        <v>0</v>
      </c>
      <c r="K55">
        <v>2</v>
      </c>
      <c r="L55">
        <v>1</v>
      </c>
      <c r="M55" t="s">
        <v>6</v>
      </c>
      <c r="N55" t="s">
        <v>6</v>
      </c>
      <c r="O55" t="s">
        <v>8</v>
      </c>
      <c r="P55" t="s">
        <v>8</v>
      </c>
      <c r="Q55">
        <v>0.55899999999999905</v>
      </c>
      <c r="R55">
        <v>4.0000000000000001E-3</v>
      </c>
      <c r="S55" t="s">
        <v>13</v>
      </c>
      <c r="T55" t="s">
        <v>10</v>
      </c>
      <c r="U55" t="str">
        <f t="shared" si="0"/>
        <v>Very Likely Bacterial (0.559)</v>
      </c>
      <c r="V55" t="str">
        <f t="shared" si="1"/>
        <v>Very Unlikely Viral (0.004)</v>
      </c>
    </row>
    <row r="56" spans="1:22" x14ac:dyDescent="0.2">
      <c r="A56">
        <v>156</v>
      </c>
      <c r="B56">
        <v>62</v>
      </c>
      <c r="C56">
        <v>7.16</v>
      </c>
      <c r="D56">
        <v>1.5</v>
      </c>
      <c r="E56">
        <v>47.3</v>
      </c>
      <c r="F56">
        <v>19</v>
      </c>
      <c r="G56">
        <v>0</v>
      </c>
      <c r="H56">
        <v>0</v>
      </c>
      <c r="I56">
        <v>3</v>
      </c>
      <c r="J56">
        <v>2</v>
      </c>
      <c r="K56">
        <v>3</v>
      </c>
      <c r="L56">
        <v>4</v>
      </c>
      <c r="M56" t="s">
        <v>6</v>
      </c>
      <c r="N56" t="s">
        <v>6</v>
      </c>
      <c r="O56" t="s">
        <v>7</v>
      </c>
      <c r="P56" t="s">
        <v>7</v>
      </c>
      <c r="Q56">
        <v>4.5999999999999999E-2</v>
      </c>
      <c r="R56">
        <v>0.78500000000000003</v>
      </c>
      <c r="S56" t="s">
        <v>14</v>
      </c>
      <c r="T56" t="s">
        <v>15</v>
      </c>
      <c r="U56" t="str">
        <f t="shared" si="0"/>
        <v>Very Unlikely Bacterial (0.046)</v>
      </c>
      <c r="V56" t="str">
        <f t="shared" si="1"/>
        <v>Very Likely Viral (0.785)</v>
      </c>
    </row>
    <row r="57" spans="1:22" x14ac:dyDescent="0.2">
      <c r="A57">
        <v>157</v>
      </c>
      <c r="B57">
        <v>81</v>
      </c>
      <c r="C57">
        <v>15.26</v>
      </c>
      <c r="D57">
        <v>0.22</v>
      </c>
      <c r="E57">
        <v>152.80000000000001</v>
      </c>
      <c r="F57">
        <v>11</v>
      </c>
      <c r="G57">
        <v>0</v>
      </c>
      <c r="H57">
        <v>0</v>
      </c>
      <c r="I57">
        <v>2</v>
      </c>
      <c r="J57">
        <v>0</v>
      </c>
      <c r="K57">
        <v>4</v>
      </c>
      <c r="L57">
        <v>1</v>
      </c>
      <c r="M57" t="s">
        <v>7</v>
      </c>
      <c r="N57" t="s">
        <v>8</v>
      </c>
      <c r="O57" t="s">
        <v>7</v>
      </c>
      <c r="P57" t="s">
        <v>8</v>
      </c>
      <c r="Q57">
        <v>0.747</v>
      </c>
      <c r="R57">
        <v>8.1000000000000003E-2</v>
      </c>
      <c r="S57" t="s">
        <v>13</v>
      </c>
      <c r="T57" t="s">
        <v>12</v>
      </c>
      <c r="U57" t="str">
        <f t="shared" si="0"/>
        <v>Very Likely Bacterial (0.747)</v>
      </c>
      <c r="V57" t="str">
        <f t="shared" si="1"/>
        <v>Unlikely Viral (0.081)</v>
      </c>
    </row>
    <row r="58" spans="1:22" x14ac:dyDescent="0.2">
      <c r="A58">
        <v>158</v>
      </c>
      <c r="B58">
        <v>67</v>
      </c>
      <c r="C58">
        <v>15.94</v>
      </c>
      <c r="D58">
        <v>0.16</v>
      </c>
      <c r="E58">
        <v>44.3</v>
      </c>
      <c r="F58">
        <v>20</v>
      </c>
      <c r="G58">
        <v>0</v>
      </c>
      <c r="H58">
        <v>0</v>
      </c>
      <c r="I58">
        <v>2</v>
      </c>
      <c r="J58">
        <v>1</v>
      </c>
      <c r="K58">
        <v>2</v>
      </c>
      <c r="L58">
        <v>1</v>
      </c>
      <c r="M58" t="s">
        <v>6</v>
      </c>
      <c r="N58" t="s">
        <v>6</v>
      </c>
      <c r="O58" t="s">
        <v>8</v>
      </c>
      <c r="P58" t="s">
        <v>8</v>
      </c>
      <c r="Q58">
        <v>0.28299999999999997</v>
      </c>
      <c r="R58">
        <v>0.33</v>
      </c>
      <c r="S58" t="s">
        <v>11</v>
      </c>
      <c r="T58" t="s">
        <v>16</v>
      </c>
      <c r="U58" t="str">
        <f t="shared" si="0"/>
        <v>Unlikely Bacterial (0.283)</v>
      </c>
      <c r="V58" t="str">
        <f t="shared" si="1"/>
        <v>Possibly Viral (0.33)</v>
      </c>
    </row>
    <row r="59" spans="1:22" x14ac:dyDescent="0.2">
      <c r="A59">
        <v>159</v>
      </c>
      <c r="B59">
        <v>73</v>
      </c>
      <c r="C59">
        <v>16.07</v>
      </c>
      <c r="D59">
        <v>5.87</v>
      </c>
      <c r="E59">
        <v>430.4</v>
      </c>
      <c r="F59">
        <v>18</v>
      </c>
      <c r="G59">
        <v>0</v>
      </c>
      <c r="H59">
        <v>0</v>
      </c>
      <c r="I59">
        <v>3</v>
      </c>
      <c r="J59">
        <v>1</v>
      </c>
      <c r="K59">
        <v>4</v>
      </c>
      <c r="L59">
        <v>1</v>
      </c>
      <c r="M59" t="s">
        <v>7</v>
      </c>
      <c r="N59" t="s">
        <v>8</v>
      </c>
      <c r="O59" t="s">
        <v>7</v>
      </c>
      <c r="P59" t="s">
        <v>8</v>
      </c>
      <c r="Q59">
        <v>0.84599999999999997</v>
      </c>
      <c r="R59">
        <v>2.1999999999999999E-2</v>
      </c>
      <c r="S59" t="s">
        <v>13</v>
      </c>
      <c r="T59" t="s">
        <v>10</v>
      </c>
      <c r="U59" t="str">
        <f t="shared" si="0"/>
        <v>Very Likely Bacterial (0.846)</v>
      </c>
      <c r="V59" t="str">
        <f t="shared" si="1"/>
        <v>Very Unlikely Viral (0.022)</v>
      </c>
    </row>
    <row r="60" spans="1:22" x14ac:dyDescent="0.2">
      <c r="A60">
        <v>160</v>
      </c>
      <c r="B60">
        <v>77</v>
      </c>
      <c r="C60">
        <v>7.82</v>
      </c>
      <c r="D60">
        <v>0.04</v>
      </c>
      <c r="E60">
        <v>0.4</v>
      </c>
      <c r="F60">
        <v>15</v>
      </c>
      <c r="G60">
        <v>0</v>
      </c>
      <c r="H60">
        <v>0</v>
      </c>
      <c r="I60">
        <v>0</v>
      </c>
      <c r="J60">
        <v>0</v>
      </c>
      <c r="K60">
        <v>1</v>
      </c>
      <c r="L60">
        <v>1</v>
      </c>
      <c r="M60" t="s">
        <v>8</v>
      </c>
      <c r="N60" t="s">
        <v>8</v>
      </c>
      <c r="O60" t="s">
        <v>8</v>
      </c>
      <c r="P60" t="s">
        <v>8</v>
      </c>
      <c r="Q60">
        <v>0.495</v>
      </c>
      <c r="R60">
        <v>0.11599999999999901</v>
      </c>
      <c r="S60" t="s">
        <v>9</v>
      </c>
      <c r="T60" t="s">
        <v>12</v>
      </c>
      <c r="U60" t="str">
        <f t="shared" si="0"/>
        <v>Possibly Bacterial (0.495)</v>
      </c>
      <c r="V60" t="str">
        <f t="shared" si="1"/>
        <v>Unlikely Viral (0.116)</v>
      </c>
    </row>
    <row r="61" spans="1:22" x14ac:dyDescent="0.2">
      <c r="A61">
        <v>161</v>
      </c>
      <c r="B61">
        <v>64</v>
      </c>
      <c r="C61">
        <v>14.37</v>
      </c>
      <c r="D61">
        <v>0.04</v>
      </c>
      <c r="E61">
        <v>32.6</v>
      </c>
      <c r="F61">
        <v>21</v>
      </c>
      <c r="G61">
        <v>0</v>
      </c>
      <c r="H61">
        <v>0</v>
      </c>
      <c r="I61">
        <v>2</v>
      </c>
      <c r="J61">
        <v>1</v>
      </c>
      <c r="K61">
        <v>2</v>
      </c>
      <c r="L61">
        <v>4</v>
      </c>
      <c r="M61" t="s">
        <v>8</v>
      </c>
      <c r="N61" t="s">
        <v>7</v>
      </c>
      <c r="O61" t="s">
        <v>8</v>
      </c>
      <c r="P61" t="s">
        <v>7</v>
      </c>
      <c r="Q61">
        <v>0.26200000000000001</v>
      </c>
      <c r="R61">
        <v>0.247</v>
      </c>
      <c r="S61" t="s">
        <v>11</v>
      </c>
      <c r="T61" t="s">
        <v>12</v>
      </c>
      <c r="U61" t="str">
        <f t="shared" si="0"/>
        <v>Unlikely Bacterial (0.262)</v>
      </c>
      <c r="V61" t="str">
        <f t="shared" si="1"/>
        <v>Unlikely Viral (0.247)</v>
      </c>
    </row>
    <row r="62" spans="1:22" x14ac:dyDescent="0.2">
      <c r="A62">
        <v>162</v>
      </c>
      <c r="B62">
        <v>77</v>
      </c>
      <c r="C62">
        <v>11.91</v>
      </c>
      <c r="D62">
        <v>0.15</v>
      </c>
      <c r="E62">
        <v>135.4</v>
      </c>
      <c r="F62">
        <v>15</v>
      </c>
      <c r="G62">
        <v>0</v>
      </c>
      <c r="H62">
        <v>0</v>
      </c>
      <c r="I62">
        <v>2</v>
      </c>
      <c r="J62">
        <v>0</v>
      </c>
      <c r="K62">
        <v>4</v>
      </c>
      <c r="L62">
        <v>1</v>
      </c>
      <c r="M62" t="s">
        <v>7</v>
      </c>
      <c r="N62" t="s">
        <v>8</v>
      </c>
      <c r="O62" t="s">
        <v>7</v>
      </c>
      <c r="P62" t="s">
        <v>8</v>
      </c>
      <c r="Q62">
        <v>0.13200000000000001</v>
      </c>
      <c r="R62">
        <v>3.3000000000000002E-2</v>
      </c>
      <c r="S62" t="s">
        <v>11</v>
      </c>
      <c r="T62" t="s">
        <v>10</v>
      </c>
      <c r="U62" t="str">
        <f t="shared" si="0"/>
        <v>Unlikely Bacterial (0.132)</v>
      </c>
      <c r="V62" t="str">
        <f t="shared" si="1"/>
        <v>Very Unlikely Viral (0.033)</v>
      </c>
    </row>
    <row r="63" spans="1:22" x14ac:dyDescent="0.2">
      <c r="A63">
        <v>163</v>
      </c>
      <c r="B63">
        <v>74</v>
      </c>
      <c r="C63">
        <v>14.73</v>
      </c>
      <c r="D63">
        <v>0.12</v>
      </c>
      <c r="E63">
        <v>27.2</v>
      </c>
      <c r="F63">
        <v>27</v>
      </c>
      <c r="G63">
        <v>0</v>
      </c>
      <c r="H63">
        <v>0</v>
      </c>
      <c r="I63">
        <v>4</v>
      </c>
      <c r="J63">
        <v>1</v>
      </c>
      <c r="K63">
        <v>3</v>
      </c>
      <c r="L63">
        <v>1</v>
      </c>
      <c r="M63" t="s">
        <v>6</v>
      </c>
      <c r="N63" t="s">
        <v>6</v>
      </c>
      <c r="O63" t="s">
        <v>7</v>
      </c>
      <c r="P63" t="s">
        <v>8</v>
      </c>
      <c r="Q63">
        <v>0.56399999999999995</v>
      </c>
      <c r="R63">
        <v>5.3999999999999999E-2</v>
      </c>
      <c r="S63" t="s">
        <v>13</v>
      </c>
      <c r="T63" t="s">
        <v>10</v>
      </c>
      <c r="U63" t="str">
        <f t="shared" si="0"/>
        <v>Very Likely Bacterial (0.564)</v>
      </c>
      <c r="V63" t="str">
        <f t="shared" si="1"/>
        <v>Very Unlikely Viral (0.054)</v>
      </c>
    </row>
    <row r="64" spans="1:22" x14ac:dyDescent="0.2">
      <c r="A64">
        <v>164</v>
      </c>
      <c r="B64">
        <v>21</v>
      </c>
      <c r="C64">
        <v>12.36</v>
      </c>
      <c r="D64">
        <v>0.43</v>
      </c>
      <c r="E64">
        <v>364.6</v>
      </c>
      <c r="F64">
        <v>11</v>
      </c>
      <c r="G64">
        <v>0</v>
      </c>
      <c r="H64">
        <v>1</v>
      </c>
      <c r="I64">
        <v>2</v>
      </c>
      <c r="J64">
        <v>0</v>
      </c>
      <c r="K64">
        <v>2</v>
      </c>
      <c r="L64">
        <v>1</v>
      </c>
      <c r="M64" t="s">
        <v>6</v>
      </c>
      <c r="N64" t="s">
        <v>6</v>
      </c>
      <c r="O64" t="s">
        <v>8</v>
      </c>
      <c r="P64" t="s">
        <v>8</v>
      </c>
      <c r="Q64">
        <v>0.45399999999999902</v>
      </c>
      <c r="R64">
        <v>0.32799999999999901</v>
      </c>
      <c r="S64" t="s">
        <v>9</v>
      </c>
      <c r="T64" t="s">
        <v>16</v>
      </c>
      <c r="U64" t="str">
        <f t="shared" si="0"/>
        <v>Possibly Bacterial (0.454)</v>
      </c>
      <c r="V64" t="str">
        <f t="shared" si="1"/>
        <v>Possibly Viral (0.328)</v>
      </c>
    </row>
    <row r="65" spans="1:22" x14ac:dyDescent="0.2">
      <c r="A65">
        <v>165</v>
      </c>
      <c r="B65">
        <v>68</v>
      </c>
      <c r="C65">
        <v>14.04</v>
      </c>
      <c r="D65">
        <v>0.52</v>
      </c>
      <c r="E65">
        <v>305.60000000000002</v>
      </c>
      <c r="F65">
        <v>13</v>
      </c>
      <c r="G65">
        <v>0</v>
      </c>
      <c r="H65">
        <v>0</v>
      </c>
      <c r="I65">
        <v>3</v>
      </c>
      <c r="J65">
        <v>0</v>
      </c>
      <c r="K65">
        <v>4</v>
      </c>
      <c r="L65">
        <v>4</v>
      </c>
      <c r="M65" t="s">
        <v>7</v>
      </c>
      <c r="N65" t="s">
        <v>7</v>
      </c>
      <c r="O65" t="s">
        <v>7</v>
      </c>
      <c r="P65" t="s">
        <v>7</v>
      </c>
      <c r="Q65">
        <v>0.25600000000000001</v>
      </c>
      <c r="R65">
        <v>0.50600000000000001</v>
      </c>
      <c r="S65" t="s">
        <v>11</v>
      </c>
      <c r="T65" t="s">
        <v>15</v>
      </c>
      <c r="U65" t="str">
        <f t="shared" si="0"/>
        <v>Unlikely Bacterial (0.256)</v>
      </c>
      <c r="V65" t="str">
        <f t="shared" si="1"/>
        <v>Very Likely Viral (0.506)</v>
      </c>
    </row>
    <row r="66" spans="1:22" x14ac:dyDescent="0.2">
      <c r="A66">
        <v>166</v>
      </c>
      <c r="B66">
        <v>99</v>
      </c>
      <c r="C66">
        <v>25.64</v>
      </c>
      <c r="D66">
        <v>2.89</v>
      </c>
      <c r="E66">
        <v>376.6</v>
      </c>
      <c r="F66">
        <v>12</v>
      </c>
      <c r="G66">
        <v>0</v>
      </c>
      <c r="H66">
        <v>0</v>
      </c>
      <c r="I66">
        <v>2</v>
      </c>
      <c r="J66">
        <v>3</v>
      </c>
      <c r="K66">
        <v>4</v>
      </c>
      <c r="L66">
        <v>1</v>
      </c>
      <c r="M66" t="s">
        <v>7</v>
      </c>
      <c r="N66" t="s">
        <v>8</v>
      </c>
      <c r="O66" t="s">
        <v>7</v>
      </c>
      <c r="P66" t="s">
        <v>8</v>
      </c>
      <c r="Q66">
        <v>0.73199999999999998</v>
      </c>
      <c r="R66">
        <v>6.5000000000000002E-2</v>
      </c>
      <c r="S66" t="s">
        <v>13</v>
      </c>
      <c r="T66" t="s">
        <v>10</v>
      </c>
      <c r="U66" t="str">
        <f t="shared" ref="U66:U129" si="2">CONCATENATE(S66, " (", ROUND(Q66, 3), ")")</f>
        <v>Very Likely Bacterial (0.732)</v>
      </c>
      <c r="V66" t="str">
        <f t="shared" ref="V66:V129" si="3">CONCATENATE(T66, " (", ROUND(R66,3), ")")</f>
        <v>Very Unlikely Viral (0.065)</v>
      </c>
    </row>
    <row r="67" spans="1:22" x14ac:dyDescent="0.2">
      <c r="A67">
        <v>167</v>
      </c>
      <c r="B67">
        <v>38</v>
      </c>
      <c r="C67">
        <v>6</v>
      </c>
      <c r="D67">
        <v>1.33</v>
      </c>
      <c r="E67">
        <v>68.8</v>
      </c>
      <c r="F67">
        <v>24.8</v>
      </c>
      <c r="G67">
        <v>0</v>
      </c>
      <c r="H67">
        <v>0</v>
      </c>
      <c r="I67">
        <v>3</v>
      </c>
      <c r="J67">
        <v>1</v>
      </c>
      <c r="K67">
        <v>4</v>
      </c>
      <c r="L67">
        <v>4</v>
      </c>
      <c r="M67" t="s">
        <v>7</v>
      </c>
      <c r="N67" t="s">
        <v>7</v>
      </c>
      <c r="O67" t="s">
        <v>7</v>
      </c>
      <c r="P67" t="s">
        <v>7</v>
      </c>
      <c r="Q67">
        <v>0.159</v>
      </c>
      <c r="R67">
        <v>0.79</v>
      </c>
      <c r="S67" t="s">
        <v>11</v>
      </c>
      <c r="T67" t="s">
        <v>15</v>
      </c>
      <c r="U67" t="str">
        <f t="shared" si="2"/>
        <v>Unlikely Bacterial (0.159)</v>
      </c>
      <c r="V67" t="str">
        <f t="shared" si="3"/>
        <v>Very Likely Viral (0.79)</v>
      </c>
    </row>
    <row r="68" spans="1:22" x14ac:dyDescent="0.2">
      <c r="A68">
        <v>168</v>
      </c>
      <c r="B68">
        <v>52</v>
      </c>
      <c r="C68">
        <v>10.43</v>
      </c>
      <c r="D68" t="s">
        <v>6</v>
      </c>
      <c r="E68">
        <v>457.6</v>
      </c>
      <c r="F68">
        <v>9</v>
      </c>
      <c r="G68">
        <v>0</v>
      </c>
      <c r="H68">
        <v>0</v>
      </c>
      <c r="I68">
        <v>1</v>
      </c>
      <c r="J68">
        <v>0</v>
      </c>
      <c r="K68">
        <v>4</v>
      </c>
      <c r="L68">
        <v>1</v>
      </c>
      <c r="M68" t="s">
        <v>7</v>
      </c>
      <c r="N68" t="s">
        <v>8</v>
      </c>
      <c r="O68" t="s">
        <v>7</v>
      </c>
      <c r="P68" t="s">
        <v>8</v>
      </c>
      <c r="Q68">
        <v>0.629</v>
      </c>
      <c r="R68">
        <v>6.4000000000000001E-2</v>
      </c>
      <c r="S68" t="s">
        <v>13</v>
      </c>
      <c r="T68" t="s">
        <v>10</v>
      </c>
      <c r="U68" t="str">
        <f t="shared" si="2"/>
        <v>Very Likely Bacterial (0.629)</v>
      </c>
      <c r="V68" t="str">
        <f t="shared" si="3"/>
        <v>Very Unlikely Viral (0.064)</v>
      </c>
    </row>
    <row r="69" spans="1:22" x14ac:dyDescent="0.2">
      <c r="A69">
        <v>169</v>
      </c>
      <c r="B69">
        <v>58</v>
      </c>
      <c r="C69">
        <v>54.4</v>
      </c>
      <c r="D69">
        <v>0.67</v>
      </c>
      <c r="E69">
        <v>559.6</v>
      </c>
      <c r="F69">
        <v>23</v>
      </c>
      <c r="G69">
        <v>0</v>
      </c>
      <c r="H69">
        <v>1</v>
      </c>
      <c r="I69">
        <v>1</v>
      </c>
      <c r="J69">
        <v>1</v>
      </c>
      <c r="K69">
        <v>4</v>
      </c>
      <c r="L69">
        <v>1</v>
      </c>
      <c r="M69" t="s">
        <v>7</v>
      </c>
      <c r="N69" t="s">
        <v>8</v>
      </c>
      <c r="O69" t="s">
        <v>7</v>
      </c>
      <c r="P69" t="s">
        <v>8</v>
      </c>
      <c r="Q69">
        <v>0.747</v>
      </c>
      <c r="R69">
        <v>4.0999999999999898E-2</v>
      </c>
      <c r="S69" t="s">
        <v>13</v>
      </c>
      <c r="T69" t="s">
        <v>10</v>
      </c>
      <c r="U69" t="str">
        <f t="shared" si="2"/>
        <v>Very Likely Bacterial (0.747)</v>
      </c>
      <c r="V69" t="str">
        <f t="shared" si="3"/>
        <v>Very Unlikely Viral (0.041)</v>
      </c>
    </row>
    <row r="70" spans="1:22" x14ac:dyDescent="0.2">
      <c r="A70">
        <v>171</v>
      </c>
      <c r="B70">
        <v>23</v>
      </c>
      <c r="C70">
        <v>16.329999999999998</v>
      </c>
      <c r="D70">
        <v>0.16</v>
      </c>
      <c r="E70">
        <v>181.9</v>
      </c>
      <c r="F70">
        <v>11</v>
      </c>
      <c r="G70">
        <v>0</v>
      </c>
      <c r="H70">
        <v>0</v>
      </c>
      <c r="I70">
        <v>4</v>
      </c>
      <c r="J70">
        <v>1</v>
      </c>
      <c r="K70">
        <v>3</v>
      </c>
      <c r="L70">
        <v>2</v>
      </c>
      <c r="M70" t="s">
        <v>6</v>
      </c>
      <c r="N70" t="s">
        <v>6</v>
      </c>
      <c r="O70" t="s">
        <v>7</v>
      </c>
      <c r="P70" t="s">
        <v>8</v>
      </c>
      <c r="Q70">
        <v>0.377999999999999</v>
      </c>
      <c r="R70">
        <v>0.14399999999999999</v>
      </c>
      <c r="S70" t="s">
        <v>9</v>
      </c>
      <c r="T70" t="s">
        <v>12</v>
      </c>
      <c r="U70" t="str">
        <f t="shared" si="2"/>
        <v>Possibly Bacterial (0.378)</v>
      </c>
      <c r="V70" t="str">
        <f t="shared" si="3"/>
        <v>Unlikely Viral (0.144)</v>
      </c>
    </row>
    <row r="71" spans="1:22" x14ac:dyDescent="0.2">
      <c r="A71">
        <v>172</v>
      </c>
      <c r="B71">
        <v>80</v>
      </c>
      <c r="C71">
        <v>11.08</v>
      </c>
      <c r="D71">
        <v>0.35</v>
      </c>
      <c r="E71">
        <v>121.2</v>
      </c>
      <c r="F71">
        <v>13</v>
      </c>
      <c r="G71">
        <v>0</v>
      </c>
      <c r="H71">
        <v>0</v>
      </c>
      <c r="I71">
        <v>2</v>
      </c>
      <c r="J71">
        <v>3</v>
      </c>
      <c r="K71">
        <v>3</v>
      </c>
      <c r="L71">
        <v>3</v>
      </c>
      <c r="M71" t="s">
        <v>6</v>
      </c>
      <c r="N71" t="s">
        <v>6</v>
      </c>
      <c r="O71" t="s">
        <v>7</v>
      </c>
      <c r="P71" t="s">
        <v>7</v>
      </c>
      <c r="Q71">
        <v>0.377999999999999</v>
      </c>
      <c r="R71">
        <v>0.46899999999999997</v>
      </c>
      <c r="S71" t="s">
        <v>9</v>
      </c>
      <c r="T71" t="s">
        <v>16</v>
      </c>
      <c r="U71" t="str">
        <f t="shared" si="2"/>
        <v>Possibly Bacterial (0.378)</v>
      </c>
      <c r="V71" t="str">
        <f t="shared" si="3"/>
        <v>Possibly Viral (0.469)</v>
      </c>
    </row>
    <row r="72" spans="1:22" x14ac:dyDescent="0.2">
      <c r="A72">
        <v>173</v>
      </c>
      <c r="B72">
        <v>69</v>
      </c>
      <c r="C72">
        <v>9.35</v>
      </c>
      <c r="D72">
        <v>8.84</v>
      </c>
      <c r="E72">
        <v>245.7</v>
      </c>
      <c r="F72">
        <v>10.199999999999999</v>
      </c>
      <c r="G72">
        <v>0</v>
      </c>
      <c r="H72">
        <v>1</v>
      </c>
      <c r="I72">
        <v>3</v>
      </c>
      <c r="J72">
        <v>2</v>
      </c>
      <c r="K72">
        <v>4</v>
      </c>
      <c r="L72">
        <v>1</v>
      </c>
      <c r="M72" t="s">
        <v>7</v>
      </c>
      <c r="N72" t="s">
        <v>8</v>
      </c>
      <c r="O72" t="s">
        <v>7</v>
      </c>
      <c r="P72" t="s">
        <v>8</v>
      </c>
      <c r="Q72">
        <v>0.81799999999999995</v>
      </c>
      <c r="R72">
        <v>3.9E-2</v>
      </c>
      <c r="S72" t="s">
        <v>13</v>
      </c>
      <c r="T72" t="s">
        <v>10</v>
      </c>
      <c r="U72" t="str">
        <f t="shared" si="2"/>
        <v>Very Likely Bacterial (0.818)</v>
      </c>
      <c r="V72" t="str">
        <f t="shared" si="3"/>
        <v>Very Unlikely Viral (0.039)</v>
      </c>
    </row>
    <row r="73" spans="1:22" x14ac:dyDescent="0.2">
      <c r="A73">
        <v>174</v>
      </c>
      <c r="B73">
        <v>64</v>
      </c>
      <c r="C73">
        <v>13.1</v>
      </c>
      <c r="D73">
        <v>0.56000000000000005</v>
      </c>
      <c r="E73">
        <v>294.8</v>
      </c>
      <c r="F73">
        <v>13.2</v>
      </c>
      <c r="G73">
        <v>0</v>
      </c>
      <c r="H73">
        <v>0</v>
      </c>
      <c r="I73">
        <v>2</v>
      </c>
      <c r="J73">
        <v>0</v>
      </c>
      <c r="K73">
        <v>4</v>
      </c>
      <c r="L73">
        <v>1</v>
      </c>
      <c r="M73" t="s">
        <v>7</v>
      </c>
      <c r="N73" t="s">
        <v>8</v>
      </c>
      <c r="O73" t="s">
        <v>7</v>
      </c>
      <c r="P73" t="s">
        <v>8</v>
      </c>
      <c r="Q73">
        <v>0.57799999999999996</v>
      </c>
      <c r="R73">
        <v>3.5000000000000003E-2</v>
      </c>
      <c r="S73" t="s">
        <v>13</v>
      </c>
      <c r="T73" t="s">
        <v>10</v>
      </c>
      <c r="U73" t="str">
        <f t="shared" si="2"/>
        <v>Very Likely Bacterial (0.578)</v>
      </c>
      <c r="V73" t="str">
        <f t="shared" si="3"/>
        <v>Very Unlikely Viral (0.035)</v>
      </c>
    </row>
    <row r="74" spans="1:22" x14ac:dyDescent="0.2">
      <c r="A74">
        <v>176</v>
      </c>
      <c r="B74">
        <v>58</v>
      </c>
      <c r="C74">
        <v>0.3</v>
      </c>
      <c r="D74">
        <v>0.25</v>
      </c>
      <c r="E74">
        <v>6.8</v>
      </c>
      <c r="F74">
        <v>7</v>
      </c>
      <c r="G74">
        <v>0</v>
      </c>
      <c r="H74">
        <v>1</v>
      </c>
      <c r="I74">
        <v>3</v>
      </c>
      <c r="J74">
        <v>0</v>
      </c>
      <c r="K74">
        <v>2</v>
      </c>
      <c r="L74">
        <v>4</v>
      </c>
      <c r="M74" t="s">
        <v>8</v>
      </c>
      <c r="N74" t="s">
        <v>7</v>
      </c>
      <c r="O74" t="s">
        <v>8</v>
      </c>
      <c r="P74" t="s">
        <v>7</v>
      </c>
      <c r="Q74">
        <v>0.442</v>
      </c>
      <c r="R74">
        <v>0.33200000000000002</v>
      </c>
      <c r="S74" t="s">
        <v>9</v>
      </c>
      <c r="T74" t="s">
        <v>16</v>
      </c>
      <c r="U74" t="str">
        <f t="shared" si="2"/>
        <v>Possibly Bacterial (0.442)</v>
      </c>
      <c r="V74" t="str">
        <f t="shared" si="3"/>
        <v>Possibly Viral (0.332)</v>
      </c>
    </row>
    <row r="75" spans="1:22" x14ac:dyDescent="0.2">
      <c r="A75">
        <v>177</v>
      </c>
      <c r="B75">
        <v>85</v>
      </c>
      <c r="C75">
        <v>9.75</v>
      </c>
      <c r="D75">
        <v>0.39</v>
      </c>
      <c r="E75">
        <v>145.6</v>
      </c>
      <c r="F75">
        <v>11</v>
      </c>
      <c r="G75">
        <v>0</v>
      </c>
      <c r="H75">
        <v>0</v>
      </c>
      <c r="I75">
        <v>1</v>
      </c>
      <c r="J75">
        <v>0</v>
      </c>
      <c r="K75">
        <v>4</v>
      </c>
      <c r="L75">
        <v>1</v>
      </c>
      <c r="M75" t="s">
        <v>7</v>
      </c>
      <c r="N75" t="s">
        <v>8</v>
      </c>
      <c r="O75" t="s">
        <v>7</v>
      </c>
      <c r="P75" t="s">
        <v>8</v>
      </c>
      <c r="Q75">
        <v>0.33200000000000002</v>
      </c>
      <c r="R75">
        <v>0.33899999999999902</v>
      </c>
      <c r="S75" t="s">
        <v>9</v>
      </c>
      <c r="T75" t="s">
        <v>16</v>
      </c>
      <c r="U75" t="str">
        <f t="shared" si="2"/>
        <v>Possibly Bacterial (0.332)</v>
      </c>
      <c r="V75" t="str">
        <f t="shared" si="3"/>
        <v>Possibly Viral (0.339)</v>
      </c>
    </row>
    <row r="76" spans="1:22" x14ac:dyDescent="0.2">
      <c r="A76">
        <v>178</v>
      </c>
      <c r="B76">
        <v>79</v>
      </c>
      <c r="C76">
        <v>9.86</v>
      </c>
      <c r="D76">
        <v>0.03</v>
      </c>
      <c r="E76">
        <v>68.099999999999994</v>
      </c>
      <c r="F76">
        <v>18</v>
      </c>
      <c r="G76">
        <v>0</v>
      </c>
      <c r="H76">
        <v>1</v>
      </c>
      <c r="I76">
        <v>2</v>
      </c>
      <c r="J76">
        <v>1</v>
      </c>
      <c r="K76">
        <v>3</v>
      </c>
      <c r="L76">
        <v>4</v>
      </c>
      <c r="M76" t="s">
        <v>6</v>
      </c>
      <c r="N76" t="s">
        <v>6</v>
      </c>
      <c r="O76" t="s">
        <v>7</v>
      </c>
      <c r="P76" t="s">
        <v>7</v>
      </c>
      <c r="Q76">
        <v>9.5000000000000001E-2</v>
      </c>
      <c r="R76">
        <v>0.66900000000000004</v>
      </c>
      <c r="S76" t="s">
        <v>14</v>
      </c>
      <c r="T76" t="s">
        <v>15</v>
      </c>
      <c r="U76" t="str">
        <f t="shared" si="2"/>
        <v>Very Unlikely Bacterial (0.095)</v>
      </c>
      <c r="V76" t="str">
        <f t="shared" si="3"/>
        <v>Very Likely Viral (0.669)</v>
      </c>
    </row>
    <row r="77" spans="1:22" x14ac:dyDescent="0.2">
      <c r="A77">
        <v>179</v>
      </c>
      <c r="B77">
        <v>80</v>
      </c>
      <c r="C77">
        <v>21.11</v>
      </c>
      <c r="D77">
        <v>0.55000000000000004</v>
      </c>
      <c r="E77">
        <v>28.1</v>
      </c>
      <c r="F77">
        <v>8</v>
      </c>
      <c r="G77">
        <v>0</v>
      </c>
      <c r="H77">
        <v>0</v>
      </c>
      <c r="I77">
        <v>3</v>
      </c>
      <c r="J77">
        <v>0</v>
      </c>
      <c r="K77">
        <v>2</v>
      </c>
      <c r="L77">
        <v>4</v>
      </c>
      <c r="M77" t="s">
        <v>8</v>
      </c>
      <c r="N77" t="s">
        <v>7</v>
      </c>
      <c r="O77" t="s">
        <v>8</v>
      </c>
      <c r="P77" t="s">
        <v>7</v>
      </c>
      <c r="Q77">
        <v>0.216</v>
      </c>
      <c r="R77">
        <v>4.2999999999999997E-2</v>
      </c>
      <c r="S77" t="s">
        <v>11</v>
      </c>
      <c r="T77" t="s">
        <v>10</v>
      </c>
      <c r="U77" t="str">
        <f t="shared" si="2"/>
        <v>Unlikely Bacterial (0.216)</v>
      </c>
      <c r="V77" t="str">
        <f t="shared" si="3"/>
        <v>Very Unlikely Viral (0.043)</v>
      </c>
    </row>
    <row r="78" spans="1:22" x14ac:dyDescent="0.2">
      <c r="A78">
        <v>180</v>
      </c>
      <c r="B78">
        <v>88</v>
      </c>
      <c r="C78">
        <v>6.59</v>
      </c>
      <c r="D78">
        <v>0.16</v>
      </c>
      <c r="E78">
        <v>123.7</v>
      </c>
      <c r="F78">
        <v>18</v>
      </c>
      <c r="G78">
        <v>0</v>
      </c>
      <c r="H78">
        <v>0</v>
      </c>
      <c r="I78">
        <v>0</v>
      </c>
      <c r="J78">
        <v>0</v>
      </c>
      <c r="K78">
        <v>2</v>
      </c>
      <c r="L78">
        <v>1</v>
      </c>
      <c r="M78" t="s">
        <v>6</v>
      </c>
      <c r="N78" t="s">
        <v>6</v>
      </c>
      <c r="O78" t="s">
        <v>8</v>
      </c>
      <c r="P78" t="s">
        <v>8</v>
      </c>
      <c r="Q78">
        <v>0.26899999999999902</v>
      </c>
      <c r="R78">
        <v>0.128</v>
      </c>
      <c r="S78" t="s">
        <v>11</v>
      </c>
      <c r="T78" t="s">
        <v>12</v>
      </c>
      <c r="U78" t="str">
        <f t="shared" si="2"/>
        <v>Unlikely Bacterial (0.269)</v>
      </c>
      <c r="V78" t="str">
        <f t="shared" si="3"/>
        <v>Unlikely Viral (0.128)</v>
      </c>
    </row>
    <row r="79" spans="1:22" x14ac:dyDescent="0.2">
      <c r="A79">
        <v>181</v>
      </c>
      <c r="B79">
        <v>84</v>
      </c>
      <c r="C79">
        <v>12.04</v>
      </c>
      <c r="D79">
        <v>10.6</v>
      </c>
      <c r="E79">
        <v>428.7</v>
      </c>
      <c r="F79">
        <v>22</v>
      </c>
      <c r="G79">
        <v>0</v>
      </c>
      <c r="H79">
        <v>1</v>
      </c>
      <c r="I79">
        <v>2</v>
      </c>
      <c r="J79">
        <v>1</v>
      </c>
      <c r="K79">
        <v>4</v>
      </c>
      <c r="L79">
        <v>1</v>
      </c>
      <c r="M79" t="s">
        <v>7</v>
      </c>
      <c r="N79" t="s">
        <v>8</v>
      </c>
      <c r="O79" t="s">
        <v>7</v>
      </c>
      <c r="P79" t="s">
        <v>8</v>
      </c>
      <c r="Q79">
        <v>0.77599999999999902</v>
      </c>
      <c r="R79">
        <v>3.2000000000000001E-2</v>
      </c>
      <c r="S79" t="s">
        <v>13</v>
      </c>
      <c r="T79" t="s">
        <v>10</v>
      </c>
      <c r="U79" t="str">
        <f t="shared" si="2"/>
        <v>Very Likely Bacterial (0.776)</v>
      </c>
      <c r="V79" t="str">
        <f t="shared" si="3"/>
        <v>Very Unlikely Viral (0.032)</v>
      </c>
    </row>
    <row r="80" spans="1:22" x14ac:dyDescent="0.2">
      <c r="A80">
        <v>182</v>
      </c>
      <c r="B80">
        <v>76</v>
      </c>
      <c r="C80">
        <v>6.93</v>
      </c>
      <c r="D80">
        <v>2.96</v>
      </c>
      <c r="E80">
        <v>153.30000000000001</v>
      </c>
      <c r="F80">
        <v>14</v>
      </c>
      <c r="G80">
        <v>0</v>
      </c>
      <c r="H80">
        <v>1</v>
      </c>
      <c r="I80">
        <v>1</v>
      </c>
      <c r="J80">
        <v>2</v>
      </c>
      <c r="K80">
        <v>3</v>
      </c>
      <c r="L80">
        <v>1</v>
      </c>
      <c r="M80" t="s">
        <v>6</v>
      </c>
      <c r="N80" t="s">
        <v>6</v>
      </c>
      <c r="O80" t="s">
        <v>7</v>
      </c>
      <c r="P80" t="s">
        <v>8</v>
      </c>
      <c r="Q80">
        <v>0.55100000000000005</v>
      </c>
      <c r="R80">
        <v>0.13400000000000001</v>
      </c>
      <c r="S80" t="s">
        <v>13</v>
      </c>
      <c r="T80" t="s">
        <v>12</v>
      </c>
      <c r="U80" t="str">
        <f t="shared" si="2"/>
        <v>Very Likely Bacterial (0.551)</v>
      </c>
      <c r="V80" t="str">
        <f t="shared" si="3"/>
        <v>Unlikely Viral (0.134)</v>
      </c>
    </row>
    <row r="81" spans="1:22" x14ac:dyDescent="0.2">
      <c r="A81">
        <v>183</v>
      </c>
      <c r="B81">
        <v>69</v>
      </c>
      <c r="C81">
        <v>9.82</v>
      </c>
      <c r="D81">
        <v>0.11</v>
      </c>
      <c r="E81">
        <v>105.2</v>
      </c>
      <c r="F81">
        <v>13</v>
      </c>
      <c r="G81">
        <v>0</v>
      </c>
      <c r="H81">
        <v>0</v>
      </c>
      <c r="I81">
        <v>0</v>
      </c>
      <c r="J81">
        <v>0</v>
      </c>
      <c r="K81">
        <v>3</v>
      </c>
      <c r="L81">
        <v>1</v>
      </c>
      <c r="M81" t="s">
        <v>6</v>
      </c>
      <c r="N81" t="s">
        <v>6</v>
      </c>
      <c r="O81" t="s">
        <v>7</v>
      </c>
      <c r="P81" t="s">
        <v>8</v>
      </c>
      <c r="Q81">
        <v>0.20599999999999999</v>
      </c>
      <c r="R81">
        <v>0.49399999999999999</v>
      </c>
      <c r="S81" t="s">
        <v>11</v>
      </c>
      <c r="T81" t="s">
        <v>16</v>
      </c>
      <c r="U81" t="str">
        <f t="shared" si="2"/>
        <v>Unlikely Bacterial (0.206)</v>
      </c>
      <c r="V81" t="str">
        <f t="shared" si="3"/>
        <v>Possibly Viral (0.494)</v>
      </c>
    </row>
    <row r="82" spans="1:22" x14ac:dyDescent="0.2">
      <c r="A82">
        <v>184</v>
      </c>
      <c r="B82">
        <v>71</v>
      </c>
      <c r="C82">
        <v>8.23</v>
      </c>
      <c r="D82">
        <v>0.32</v>
      </c>
      <c r="E82">
        <v>161.19999999999999</v>
      </c>
      <c r="F82">
        <v>17</v>
      </c>
      <c r="G82">
        <v>0</v>
      </c>
      <c r="H82">
        <v>0</v>
      </c>
      <c r="I82">
        <v>0</v>
      </c>
      <c r="J82">
        <v>1</v>
      </c>
      <c r="K82">
        <v>4</v>
      </c>
      <c r="L82">
        <v>1</v>
      </c>
      <c r="M82" t="s">
        <v>7</v>
      </c>
      <c r="N82" t="s">
        <v>8</v>
      </c>
      <c r="O82" t="s">
        <v>7</v>
      </c>
      <c r="P82" t="s">
        <v>8</v>
      </c>
      <c r="Q82">
        <v>0.68400000000000005</v>
      </c>
      <c r="R82">
        <v>6.2E-2</v>
      </c>
      <c r="S82" t="s">
        <v>13</v>
      </c>
      <c r="T82" t="s">
        <v>10</v>
      </c>
      <c r="U82" t="str">
        <f t="shared" si="2"/>
        <v>Very Likely Bacterial (0.684)</v>
      </c>
      <c r="V82" t="str">
        <f t="shared" si="3"/>
        <v>Very Unlikely Viral (0.062)</v>
      </c>
    </row>
    <row r="83" spans="1:22" x14ac:dyDescent="0.2">
      <c r="A83">
        <v>185</v>
      </c>
      <c r="B83">
        <v>57</v>
      </c>
      <c r="C83">
        <v>22.4</v>
      </c>
      <c r="D83">
        <v>0.97</v>
      </c>
      <c r="E83">
        <v>371.8</v>
      </c>
      <c r="F83">
        <v>23</v>
      </c>
      <c r="G83">
        <v>0</v>
      </c>
      <c r="H83">
        <v>0</v>
      </c>
      <c r="I83">
        <v>2</v>
      </c>
      <c r="J83">
        <v>0</v>
      </c>
      <c r="K83">
        <v>4</v>
      </c>
      <c r="L83">
        <v>1</v>
      </c>
      <c r="M83" t="s">
        <v>7</v>
      </c>
      <c r="N83" t="s">
        <v>8</v>
      </c>
      <c r="O83" t="s">
        <v>7</v>
      </c>
      <c r="P83" t="s">
        <v>8</v>
      </c>
      <c r="Q83">
        <v>0.72399999999999998</v>
      </c>
      <c r="R83">
        <v>7.9000000000000001E-2</v>
      </c>
      <c r="S83" t="s">
        <v>13</v>
      </c>
      <c r="T83" t="s">
        <v>12</v>
      </c>
      <c r="U83" t="str">
        <f t="shared" si="2"/>
        <v>Very Likely Bacterial (0.724)</v>
      </c>
      <c r="V83" t="str">
        <f t="shared" si="3"/>
        <v>Unlikely Viral (0.079)</v>
      </c>
    </row>
    <row r="84" spans="1:22" x14ac:dyDescent="0.2">
      <c r="A84">
        <v>186</v>
      </c>
      <c r="B84">
        <v>84</v>
      </c>
      <c r="C84">
        <v>12.7</v>
      </c>
      <c r="D84">
        <v>7.0000000000000007E-2</v>
      </c>
      <c r="E84">
        <v>6.1</v>
      </c>
      <c r="F84">
        <v>19</v>
      </c>
      <c r="G84">
        <v>0</v>
      </c>
      <c r="H84">
        <v>0</v>
      </c>
      <c r="I84">
        <v>2</v>
      </c>
      <c r="J84">
        <v>0</v>
      </c>
      <c r="K84">
        <v>4</v>
      </c>
      <c r="L84">
        <v>1</v>
      </c>
      <c r="M84" t="s">
        <v>7</v>
      </c>
      <c r="N84" t="s">
        <v>8</v>
      </c>
      <c r="O84" t="s">
        <v>7</v>
      </c>
      <c r="P84" t="s">
        <v>8</v>
      </c>
      <c r="Q84">
        <v>0.376</v>
      </c>
      <c r="R84">
        <v>0.22699999999999901</v>
      </c>
      <c r="S84" t="s">
        <v>9</v>
      </c>
      <c r="T84" t="s">
        <v>12</v>
      </c>
      <c r="U84" t="str">
        <f t="shared" si="2"/>
        <v>Possibly Bacterial (0.376)</v>
      </c>
      <c r="V84" t="str">
        <f t="shared" si="3"/>
        <v>Unlikely Viral (0.227)</v>
      </c>
    </row>
    <row r="85" spans="1:22" x14ac:dyDescent="0.2">
      <c r="A85">
        <v>187</v>
      </c>
      <c r="B85">
        <v>82</v>
      </c>
      <c r="C85">
        <v>19.7</v>
      </c>
      <c r="D85">
        <v>0.17</v>
      </c>
      <c r="E85">
        <v>96.5</v>
      </c>
      <c r="F85">
        <v>8</v>
      </c>
      <c r="G85">
        <v>0</v>
      </c>
      <c r="H85">
        <v>0</v>
      </c>
      <c r="I85">
        <v>2</v>
      </c>
      <c r="J85">
        <v>1</v>
      </c>
      <c r="K85">
        <v>4</v>
      </c>
      <c r="L85">
        <v>1</v>
      </c>
      <c r="M85" t="s">
        <v>7</v>
      </c>
      <c r="N85" t="s">
        <v>8</v>
      </c>
      <c r="O85" t="s">
        <v>7</v>
      </c>
      <c r="P85" t="s">
        <v>8</v>
      </c>
      <c r="Q85">
        <v>0.68299999999999905</v>
      </c>
      <c r="R85">
        <v>0.01</v>
      </c>
      <c r="S85" t="s">
        <v>13</v>
      </c>
      <c r="T85" t="s">
        <v>10</v>
      </c>
      <c r="U85" t="str">
        <f t="shared" si="2"/>
        <v>Very Likely Bacterial (0.683)</v>
      </c>
      <c r="V85" t="str">
        <f t="shared" si="3"/>
        <v>Very Unlikely Viral (0.01)</v>
      </c>
    </row>
    <row r="86" spans="1:22" x14ac:dyDescent="0.2">
      <c r="A86">
        <v>188</v>
      </c>
      <c r="B86">
        <v>77</v>
      </c>
      <c r="C86">
        <v>14.85</v>
      </c>
      <c r="D86">
        <v>0.28999999999999998</v>
      </c>
      <c r="E86">
        <v>208.4</v>
      </c>
      <c r="F86">
        <v>22</v>
      </c>
      <c r="G86">
        <v>0</v>
      </c>
      <c r="H86">
        <v>0</v>
      </c>
      <c r="I86">
        <v>4</v>
      </c>
      <c r="J86">
        <v>0</v>
      </c>
      <c r="K86">
        <v>4</v>
      </c>
      <c r="L86">
        <v>1</v>
      </c>
      <c r="M86" t="s">
        <v>7</v>
      </c>
      <c r="N86" t="s">
        <v>8</v>
      </c>
      <c r="O86" t="s">
        <v>7</v>
      </c>
      <c r="P86" t="s">
        <v>8</v>
      </c>
      <c r="Q86">
        <v>0.69799999999999995</v>
      </c>
      <c r="R86">
        <v>5.0999999999999997E-2</v>
      </c>
      <c r="S86" t="s">
        <v>13</v>
      </c>
      <c r="T86" t="s">
        <v>10</v>
      </c>
      <c r="U86" t="str">
        <f t="shared" si="2"/>
        <v>Very Likely Bacterial (0.698)</v>
      </c>
      <c r="V86" t="str">
        <f t="shared" si="3"/>
        <v>Very Unlikely Viral (0.051)</v>
      </c>
    </row>
    <row r="87" spans="1:22" x14ac:dyDescent="0.2">
      <c r="A87">
        <v>189</v>
      </c>
      <c r="B87">
        <v>84</v>
      </c>
      <c r="C87">
        <v>19.91</v>
      </c>
      <c r="D87">
        <v>4.79</v>
      </c>
      <c r="E87">
        <v>299.89999999999998</v>
      </c>
      <c r="F87">
        <v>24</v>
      </c>
      <c r="G87">
        <v>0</v>
      </c>
      <c r="H87">
        <v>0</v>
      </c>
      <c r="I87">
        <v>3</v>
      </c>
      <c r="J87">
        <v>1</v>
      </c>
      <c r="K87">
        <v>4</v>
      </c>
      <c r="L87">
        <v>1</v>
      </c>
      <c r="M87" t="s">
        <v>7</v>
      </c>
      <c r="N87" t="s">
        <v>8</v>
      </c>
      <c r="O87" t="s">
        <v>7</v>
      </c>
      <c r="P87" t="s">
        <v>8</v>
      </c>
      <c r="Q87">
        <v>0.56799999999999995</v>
      </c>
      <c r="R87">
        <v>0.105</v>
      </c>
      <c r="S87" t="s">
        <v>13</v>
      </c>
      <c r="T87" t="s">
        <v>12</v>
      </c>
      <c r="U87" t="str">
        <f t="shared" si="2"/>
        <v>Very Likely Bacterial (0.568)</v>
      </c>
      <c r="V87" t="str">
        <f t="shared" si="3"/>
        <v>Unlikely Viral (0.105)</v>
      </c>
    </row>
    <row r="88" spans="1:22" x14ac:dyDescent="0.2">
      <c r="A88">
        <v>190</v>
      </c>
      <c r="B88">
        <v>82</v>
      </c>
      <c r="C88">
        <v>9.0500000000000007</v>
      </c>
      <c r="D88">
        <v>0.03</v>
      </c>
      <c r="E88">
        <v>7.6</v>
      </c>
      <c r="F88">
        <v>20</v>
      </c>
      <c r="G88">
        <v>0</v>
      </c>
      <c r="H88">
        <v>1</v>
      </c>
      <c r="I88">
        <v>1</v>
      </c>
      <c r="J88">
        <v>0</v>
      </c>
      <c r="K88">
        <v>2</v>
      </c>
      <c r="L88">
        <v>2</v>
      </c>
      <c r="M88" t="s">
        <v>6</v>
      </c>
      <c r="N88" t="s">
        <v>6</v>
      </c>
      <c r="O88" t="s">
        <v>8</v>
      </c>
      <c r="P88" t="s">
        <v>8</v>
      </c>
      <c r="Q88">
        <v>0.25800000000000001</v>
      </c>
      <c r="R88">
        <v>0.29199999999999998</v>
      </c>
      <c r="S88" t="s">
        <v>11</v>
      </c>
      <c r="T88" t="s">
        <v>16</v>
      </c>
      <c r="U88" t="str">
        <f t="shared" si="2"/>
        <v>Unlikely Bacterial (0.258)</v>
      </c>
      <c r="V88" t="str">
        <f t="shared" si="3"/>
        <v>Possibly Viral (0.292)</v>
      </c>
    </row>
    <row r="89" spans="1:22" x14ac:dyDescent="0.2">
      <c r="A89">
        <v>191</v>
      </c>
      <c r="B89">
        <v>85</v>
      </c>
      <c r="C89">
        <v>13.44</v>
      </c>
      <c r="D89">
        <v>0.34</v>
      </c>
      <c r="E89">
        <v>77.3</v>
      </c>
      <c r="F89">
        <v>15</v>
      </c>
      <c r="G89">
        <v>0</v>
      </c>
      <c r="H89">
        <v>0</v>
      </c>
      <c r="I89">
        <v>2</v>
      </c>
      <c r="J89">
        <v>3</v>
      </c>
      <c r="K89">
        <v>4</v>
      </c>
      <c r="L89">
        <v>1</v>
      </c>
      <c r="M89" t="s">
        <v>7</v>
      </c>
      <c r="N89" t="s">
        <v>8</v>
      </c>
      <c r="O89" t="s">
        <v>7</v>
      </c>
      <c r="P89" t="s">
        <v>8</v>
      </c>
      <c r="Q89">
        <v>0.28399999999999997</v>
      </c>
      <c r="R89">
        <v>8.8999999999999996E-2</v>
      </c>
      <c r="S89" t="s">
        <v>11</v>
      </c>
      <c r="T89" t="s">
        <v>12</v>
      </c>
      <c r="U89" t="str">
        <f t="shared" si="2"/>
        <v>Unlikely Bacterial (0.284)</v>
      </c>
      <c r="V89" t="str">
        <f t="shared" si="3"/>
        <v>Unlikely Viral (0.089)</v>
      </c>
    </row>
    <row r="90" spans="1:22" x14ac:dyDescent="0.2">
      <c r="A90">
        <v>192</v>
      </c>
      <c r="B90">
        <v>77</v>
      </c>
      <c r="C90">
        <v>23.58</v>
      </c>
      <c r="D90">
        <v>0.18</v>
      </c>
      <c r="E90">
        <v>3.6</v>
      </c>
      <c r="F90">
        <v>91</v>
      </c>
      <c r="G90">
        <v>0</v>
      </c>
      <c r="H90">
        <v>1</v>
      </c>
      <c r="I90">
        <v>2</v>
      </c>
      <c r="J90">
        <v>0</v>
      </c>
      <c r="K90">
        <v>2</v>
      </c>
      <c r="L90">
        <v>1</v>
      </c>
      <c r="M90" t="s">
        <v>6</v>
      </c>
      <c r="N90" t="s">
        <v>8</v>
      </c>
      <c r="O90" t="s">
        <v>8</v>
      </c>
      <c r="P90" t="s">
        <v>8</v>
      </c>
      <c r="Q90">
        <v>0.26899999999999902</v>
      </c>
      <c r="R90">
        <v>6.5000000000000002E-2</v>
      </c>
      <c r="S90" t="s">
        <v>11</v>
      </c>
      <c r="T90" t="s">
        <v>10</v>
      </c>
      <c r="U90" t="str">
        <f t="shared" si="2"/>
        <v>Unlikely Bacterial (0.269)</v>
      </c>
      <c r="V90" t="str">
        <f t="shared" si="3"/>
        <v>Very Unlikely Viral (0.065)</v>
      </c>
    </row>
    <row r="91" spans="1:22" x14ac:dyDescent="0.2">
      <c r="A91">
        <v>193</v>
      </c>
      <c r="B91">
        <v>91</v>
      </c>
      <c r="C91">
        <v>14.1</v>
      </c>
      <c r="D91">
        <v>0.56000000000000005</v>
      </c>
      <c r="E91">
        <v>65.7</v>
      </c>
      <c r="F91">
        <v>30</v>
      </c>
      <c r="G91">
        <v>0</v>
      </c>
      <c r="H91">
        <v>1</v>
      </c>
      <c r="I91">
        <v>2</v>
      </c>
      <c r="J91">
        <v>0</v>
      </c>
      <c r="K91">
        <v>3</v>
      </c>
      <c r="L91">
        <v>4</v>
      </c>
      <c r="M91" t="s">
        <v>6</v>
      </c>
      <c r="N91" t="s">
        <v>6</v>
      </c>
      <c r="O91" t="s">
        <v>7</v>
      </c>
      <c r="P91" t="s">
        <v>7</v>
      </c>
      <c r="Q91">
        <v>0.27</v>
      </c>
      <c r="R91">
        <v>0.32700000000000001</v>
      </c>
      <c r="S91" t="s">
        <v>11</v>
      </c>
      <c r="T91" t="s">
        <v>16</v>
      </c>
      <c r="U91" t="str">
        <f t="shared" si="2"/>
        <v>Unlikely Bacterial (0.27)</v>
      </c>
      <c r="V91" t="str">
        <f t="shared" si="3"/>
        <v>Possibly Viral (0.327)</v>
      </c>
    </row>
    <row r="92" spans="1:22" x14ac:dyDescent="0.2">
      <c r="A92">
        <v>194</v>
      </c>
      <c r="B92">
        <v>66</v>
      </c>
      <c r="C92">
        <v>7.49</v>
      </c>
      <c r="D92">
        <v>0.02</v>
      </c>
      <c r="E92">
        <v>2.1</v>
      </c>
      <c r="F92">
        <v>9</v>
      </c>
      <c r="G92">
        <v>0</v>
      </c>
      <c r="H92">
        <v>0</v>
      </c>
      <c r="I92">
        <v>1</v>
      </c>
      <c r="J92">
        <v>0</v>
      </c>
      <c r="K92">
        <v>1</v>
      </c>
      <c r="L92">
        <v>4</v>
      </c>
      <c r="M92" t="s">
        <v>8</v>
      </c>
      <c r="N92" t="s">
        <v>7</v>
      </c>
      <c r="O92" t="s">
        <v>8</v>
      </c>
      <c r="P92" t="s">
        <v>7</v>
      </c>
      <c r="Q92">
        <v>1.2E-2</v>
      </c>
      <c r="R92">
        <v>0.93899999999999995</v>
      </c>
      <c r="S92" t="s">
        <v>14</v>
      </c>
      <c r="T92" t="s">
        <v>15</v>
      </c>
      <c r="U92" t="str">
        <f t="shared" si="2"/>
        <v>Very Unlikely Bacterial (0.012)</v>
      </c>
      <c r="V92" t="str">
        <f t="shared" si="3"/>
        <v>Very Likely Viral (0.939)</v>
      </c>
    </row>
    <row r="93" spans="1:22" x14ac:dyDescent="0.2">
      <c r="A93">
        <v>195</v>
      </c>
      <c r="B93">
        <v>79</v>
      </c>
      <c r="C93">
        <v>17.61</v>
      </c>
      <c r="D93">
        <v>7.03</v>
      </c>
      <c r="E93">
        <v>340.6</v>
      </c>
      <c r="F93">
        <v>19</v>
      </c>
      <c r="G93">
        <v>0</v>
      </c>
      <c r="H93">
        <v>0</v>
      </c>
      <c r="I93">
        <v>3</v>
      </c>
      <c r="J93">
        <v>3</v>
      </c>
      <c r="K93">
        <v>4</v>
      </c>
      <c r="L93">
        <v>4</v>
      </c>
      <c r="M93" t="s">
        <v>7</v>
      </c>
      <c r="N93" t="s">
        <v>7</v>
      </c>
      <c r="O93" t="s">
        <v>7</v>
      </c>
      <c r="P93" t="s">
        <v>7</v>
      </c>
      <c r="Q93">
        <v>0.80500000000000005</v>
      </c>
      <c r="R93">
        <v>1.2999999999999999E-2</v>
      </c>
      <c r="S93" t="s">
        <v>13</v>
      </c>
      <c r="T93" t="s">
        <v>10</v>
      </c>
      <c r="U93" t="str">
        <f t="shared" si="2"/>
        <v>Very Likely Bacterial (0.805)</v>
      </c>
      <c r="V93" t="str">
        <f t="shared" si="3"/>
        <v>Very Unlikely Viral (0.013)</v>
      </c>
    </row>
    <row r="94" spans="1:22" x14ac:dyDescent="0.2">
      <c r="A94">
        <v>196</v>
      </c>
      <c r="B94">
        <v>92</v>
      </c>
      <c r="C94">
        <v>10.57</v>
      </c>
      <c r="D94">
        <v>0.03</v>
      </c>
      <c r="E94">
        <v>8.1999999999999993</v>
      </c>
      <c r="F94">
        <v>27</v>
      </c>
      <c r="G94">
        <v>1</v>
      </c>
      <c r="H94">
        <v>0</v>
      </c>
      <c r="I94">
        <v>2</v>
      </c>
      <c r="J94">
        <v>3</v>
      </c>
      <c r="K94">
        <v>1</v>
      </c>
      <c r="L94">
        <v>1</v>
      </c>
      <c r="M94" t="s">
        <v>8</v>
      </c>
      <c r="N94" t="s">
        <v>8</v>
      </c>
      <c r="O94" t="s">
        <v>8</v>
      </c>
      <c r="P94" t="s">
        <v>8</v>
      </c>
      <c r="Q94">
        <v>0.30399999999999999</v>
      </c>
      <c r="R94">
        <v>0.29599999999999999</v>
      </c>
      <c r="S94" t="s">
        <v>11</v>
      </c>
      <c r="T94" t="s">
        <v>16</v>
      </c>
      <c r="U94" t="str">
        <f t="shared" si="2"/>
        <v>Unlikely Bacterial (0.304)</v>
      </c>
      <c r="V94" t="str">
        <f t="shared" si="3"/>
        <v>Possibly Viral (0.296)</v>
      </c>
    </row>
    <row r="95" spans="1:22" x14ac:dyDescent="0.2">
      <c r="A95">
        <v>197</v>
      </c>
      <c r="B95">
        <v>81</v>
      </c>
      <c r="C95">
        <v>14.28</v>
      </c>
      <c r="D95">
        <v>0.5</v>
      </c>
      <c r="E95">
        <v>125.2</v>
      </c>
      <c r="F95">
        <v>10</v>
      </c>
      <c r="G95">
        <v>0</v>
      </c>
      <c r="H95">
        <v>0</v>
      </c>
      <c r="I95">
        <v>3</v>
      </c>
      <c r="J95">
        <v>1</v>
      </c>
      <c r="K95">
        <v>4</v>
      </c>
      <c r="L95">
        <v>1</v>
      </c>
      <c r="M95" t="s">
        <v>7</v>
      </c>
      <c r="N95" t="s">
        <v>8</v>
      </c>
      <c r="O95" t="s">
        <v>7</v>
      </c>
      <c r="P95" t="s">
        <v>8</v>
      </c>
      <c r="Q95">
        <v>0.33700000000000002</v>
      </c>
      <c r="R95">
        <v>3.6999999999999998E-2</v>
      </c>
      <c r="S95" t="s">
        <v>9</v>
      </c>
      <c r="T95" t="s">
        <v>10</v>
      </c>
      <c r="U95" t="str">
        <f t="shared" si="2"/>
        <v>Possibly Bacterial (0.337)</v>
      </c>
      <c r="V95" t="str">
        <f t="shared" si="3"/>
        <v>Very Unlikely Viral (0.037)</v>
      </c>
    </row>
    <row r="96" spans="1:22" x14ac:dyDescent="0.2">
      <c r="A96">
        <v>198</v>
      </c>
      <c r="B96">
        <v>80</v>
      </c>
      <c r="C96">
        <v>13.03</v>
      </c>
      <c r="D96">
        <v>7.11</v>
      </c>
      <c r="E96">
        <v>44.7</v>
      </c>
      <c r="F96">
        <v>35</v>
      </c>
      <c r="G96">
        <v>0</v>
      </c>
      <c r="H96">
        <v>0</v>
      </c>
      <c r="I96">
        <v>1</v>
      </c>
      <c r="J96">
        <v>0</v>
      </c>
      <c r="K96">
        <v>4</v>
      </c>
      <c r="L96">
        <v>1</v>
      </c>
      <c r="M96" t="s">
        <v>7</v>
      </c>
      <c r="N96" t="s">
        <v>8</v>
      </c>
      <c r="O96" t="s">
        <v>7</v>
      </c>
      <c r="P96" t="s">
        <v>8</v>
      </c>
      <c r="Q96">
        <v>0.45799999999999902</v>
      </c>
      <c r="R96">
        <v>2.3E-2</v>
      </c>
      <c r="S96" t="s">
        <v>9</v>
      </c>
      <c r="T96" t="s">
        <v>10</v>
      </c>
      <c r="U96" t="str">
        <f t="shared" si="2"/>
        <v>Possibly Bacterial (0.458)</v>
      </c>
      <c r="V96" t="str">
        <f t="shared" si="3"/>
        <v>Very Unlikely Viral (0.023)</v>
      </c>
    </row>
    <row r="97" spans="1:22" x14ac:dyDescent="0.2">
      <c r="A97">
        <v>199</v>
      </c>
      <c r="B97">
        <v>77</v>
      </c>
      <c r="C97">
        <v>7.56</v>
      </c>
      <c r="D97">
        <v>1.35</v>
      </c>
      <c r="E97">
        <v>15.2</v>
      </c>
      <c r="F97">
        <v>23</v>
      </c>
      <c r="G97">
        <v>0</v>
      </c>
      <c r="H97">
        <v>0</v>
      </c>
      <c r="I97">
        <v>3</v>
      </c>
      <c r="J97">
        <v>2</v>
      </c>
      <c r="K97">
        <v>4</v>
      </c>
      <c r="L97">
        <v>2</v>
      </c>
      <c r="M97" t="s">
        <v>7</v>
      </c>
      <c r="N97" t="s">
        <v>8</v>
      </c>
      <c r="O97" t="s">
        <v>7</v>
      </c>
      <c r="P97" t="s">
        <v>8</v>
      </c>
      <c r="Q97">
        <v>0.44299999999999901</v>
      </c>
      <c r="R97">
        <v>7.8E-2</v>
      </c>
      <c r="S97" t="s">
        <v>9</v>
      </c>
      <c r="T97" t="s">
        <v>12</v>
      </c>
      <c r="U97" t="str">
        <f t="shared" si="2"/>
        <v>Possibly Bacterial (0.443)</v>
      </c>
      <c r="V97" t="str">
        <f t="shared" si="3"/>
        <v>Unlikely Viral (0.078)</v>
      </c>
    </row>
    <row r="98" spans="1:22" x14ac:dyDescent="0.2">
      <c r="A98">
        <v>200</v>
      </c>
      <c r="B98">
        <v>80</v>
      </c>
      <c r="C98">
        <v>8.3000000000000007</v>
      </c>
      <c r="D98">
        <v>0.08</v>
      </c>
      <c r="E98">
        <v>12</v>
      </c>
      <c r="F98">
        <v>32</v>
      </c>
      <c r="G98">
        <v>0</v>
      </c>
      <c r="H98">
        <v>1</v>
      </c>
      <c r="I98">
        <v>2</v>
      </c>
      <c r="J98">
        <v>2</v>
      </c>
      <c r="K98">
        <v>4</v>
      </c>
      <c r="L98">
        <v>1</v>
      </c>
      <c r="M98" t="s">
        <v>7</v>
      </c>
      <c r="N98" t="s">
        <v>8</v>
      </c>
      <c r="O98" t="s">
        <v>7</v>
      </c>
      <c r="P98" t="s">
        <v>8</v>
      </c>
      <c r="Q98">
        <v>0.32400000000000001</v>
      </c>
      <c r="R98">
        <v>5.1999999999999998E-2</v>
      </c>
      <c r="S98" t="s">
        <v>9</v>
      </c>
      <c r="T98" t="s">
        <v>10</v>
      </c>
      <c r="U98" t="str">
        <f t="shared" si="2"/>
        <v>Possibly Bacterial (0.324)</v>
      </c>
      <c r="V98" t="str">
        <f t="shared" si="3"/>
        <v>Very Unlikely Viral (0.052)</v>
      </c>
    </row>
    <row r="99" spans="1:22" x14ac:dyDescent="0.2">
      <c r="A99">
        <v>201</v>
      </c>
      <c r="B99">
        <v>80</v>
      </c>
      <c r="C99">
        <v>11.54</v>
      </c>
      <c r="D99">
        <v>0.78</v>
      </c>
      <c r="E99">
        <v>96.7</v>
      </c>
      <c r="F99">
        <v>16</v>
      </c>
      <c r="G99">
        <v>0</v>
      </c>
      <c r="H99">
        <v>1</v>
      </c>
      <c r="I99">
        <v>3</v>
      </c>
      <c r="J99">
        <v>1</v>
      </c>
      <c r="K99">
        <v>4</v>
      </c>
      <c r="L99">
        <v>1</v>
      </c>
      <c r="M99" t="s">
        <v>7</v>
      </c>
      <c r="N99" t="s">
        <v>8</v>
      </c>
      <c r="O99" t="s">
        <v>7</v>
      </c>
      <c r="P99" t="s">
        <v>8</v>
      </c>
      <c r="Q99">
        <v>0.40399999999999903</v>
      </c>
      <c r="R99">
        <v>0.28799999999999998</v>
      </c>
      <c r="S99" t="s">
        <v>9</v>
      </c>
      <c r="T99" t="s">
        <v>16</v>
      </c>
      <c r="U99" t="str">
        <f t="shared" si="2"/>
        <v>Possibly Bacterial (0.404)</v>
      </c>
      <c r="V99" t="str">
        <f t="shared" si="3"/>
        <v>Possibly Viral (0.288)</v>
      </c>
    </row>
    <row r="100" spans="1:22" x14ac:dyDescent="0.2">
      <c r="A100">
        <v>202</v>
      </c>
      <c r="B100">
        <v>76</v>
      </c>
      <c r="C100">
        <v>9.7100000000000009</v>
      </c>
      <c r="D100">
        <v>0.68</v>
      </c>
      <c r="E100">
        <v>0.9</v>
      </c>
      <c r="F100">
        <v>28.5</v>
      </c>
      <c r="G100">
        <v>0</v>
      </c>
      <c r="H100">
        <v>1</v>
      </c>
      <c r="I100">
        <v>2</v>
      </c>
      <c r="J100">
        <v>0</v>
      </c>
      <c r="K100">
        <v>2</v>
      </c>
      <c r="L100">
        <v>2</v>
      </c>
      <c r="M100" t="s">
        <v>6</v>
      </c>
      <c r="N100" t="s">
        <v>6</v>
      </c>
      <c r="O100" t="s">
        <v>8</v>
      </c>
      <c r="P100" t="s">
        <v>8</v>
      </c>
      <c r="Q100">
        <v>0.55600000000000005</v>
      </c>
      <c r="R100">
        <v>4.7E-2</v>
      </c>
      <c r="S100" t="s">
        <v>13</v>
      </c>
      <c r="T100" t="s">
        <v>10</v>
      </c>
      <c r="U100" t="str">
        <f t="shared" si="2"/>
        <v>Very Likely Bacterial (0.556)</v>
      </c>
      <c r="V100" t="str">
        <f t="shared" si="3"/>
        <v>Very Unlikely Viral (0.047)</v>
      </c>
    </row>
    <row r="101" spans="1:22" x14ac:dyDescent="0.2">
      <c r="A101">
        <v>203</v>
      </c>
      <c r="B101">
        <v>78</v>
      </c>
      <c r="C101">
        <v>1.79</v>
      </c>
      <c r="D101">
        <v>0.21</v>
      </c>
      <c r="E101">
        <v>23.8</v>
      </c>
      <c r="F101">
        <v>15</v>
      </c>
      <c r="G101">
        <v>1</v>
      </c>
      <c r="H101">
        <v>1</v>
      </c>
      <c r="I101">
        <v>3</v>
      </c>
      <c r="J101">
        <v>1</v>
      </c>
      <c r="K101">
        <v>3</v>
      </c>
      <c r="L101">
        <v>4</v>
      </c>
      <c r="M101" t="s">
        <v>6</v>
      </c>
      <c r="N101" t="s">
        <v>6</v>
      </c>
      <c r="O101" t="s">
        <v>7</v>
      </c>
      <c r="P101" t="s">
        <v>7</v>
      </c>
      <c r="Q101">
        <v>0.47599999999999998</v>
      </c>
      <c r="R101">
        <v>0.40799999999999997</v>
      </c>
      <c r="S101" t="s">
        <v>9</v>
      </c>
      <c r="T101" t="s">
        <v>16</v>
      </c>
      <c r="U101" t="str">
        <f t="shared" si="2"/>
        <v>Possibly Bacterial (0.476)</v>
      </c>
      <c r="V101" t="str">
        <f t="shared" si="3"/>
        <v>Possibly Viral (0.408)</v>
      </c>
    </row>
    <row r="102" spans="1:22" x14ac:dyDescent="0.2">
      <c r="A102">
        <v>204</v>
      </c>
      <c r="B102">
        <v>87</v>
      </c>
      <c r="C102">
        <v>8.1199999999999992</v>
      </c>
      <c r="D102">
        <v>0.28000000000000003</v>
      </c>
      <c r="E102">
        <v>10.5</v>
      </c>
      <c r="F102">
        <v>25</v>
      </c>
      <c r="G102">
        <v>0</v>
      </c>
      <c r="H102">
        <v>0</v>
      </c>
      <c r="I102">
        <v>3</v>
      </c>
      <c r="J102">
        <v>0</v>
      </c>
      <c r="K102">
        <v>4</v>
      </c>
      <c r="L102">
        <v>1</v>
      </c>
      <c r="M102" t="s">
        <v>7</v>
      </c>
      <c r="N102" t="s">
        <v>8</v>
      </c>
      <c r="O102" t="s">
        <v>7</v>
      </c>
      <c r="P102" t="s">
        <v>8</v>
      </c>
      <c r="Q102">
        <v>0.39799999999999902</v>
      </c>
      <c r="R102">
        <v>0.10299999999999999</v>
      </c>
      <c r="S102" t="s">
        <v>9</v>
      </c>
      <c r="T102" t="s">
        <v>12</v>
      </c>
      <c r="U102" t="str">
        <f t="shared" si="2"/>
        <v>Possibly Bacterial (0.398)</v>
      </c>
      <c r="V102" t="str">
        <f t="shared" si="3"/>
        <v>Unlikely Viral (0.103)</v>
      </c>
    </row>
    <row r="103" spans="1:22" x14ac:dyDescent="0.2">
      <c r="A103">
        <v>205</v>
      </c>
      <c r="B103">
        <v>54</v>
      </c>
      <c r="C103">
        <v>16.649999999999999</v>
      </c>
      <c r="D103">
        <v>0.16</v>
      </c>
      <c r="E103">
        <v>197.1</v>
      </c>
      <c r="F103">
        <v>15.9</v>
      </c>
      <c r="G103">
        <v>0</v>
      </c>
      <c r="H103">
        <v>0</v>
      </c>
      <c r="I103">
        <v>2</v>
      </c>
      <c r="J103">
        <v>0</v>
      </c>
      <c r="K103">
        <v>2</v>
      </c>
      <c r="L103">
        <v>4</v>
      </c>
      <c r="M103" t="s">
        <v>8</v>
      </c>
      <c r="N103" t="s">
        <v>7</v>
      </c>
      <c r="O103" t="s">
        <v>8</v>
      </c>
      <c r="P103" t="s">
        <v>7</v>
      </c>
      <c r="Q103">
        <v>0.20899999999999999</v>
      </c>
      <c r="R103">
        <v>4.9000000000000002E-2</v>
      </c>
      <c r="S103" t="s">
        <v>11</v>
      </c>
      <c r="T103" t="s">
        <v>10</v>
      </c>
      <c r="U103" t="str">
        <f t="shared" si="2"/>
        <v>Unlikely Bacterial (0.209)</v>
      </c>
      <c r="V103" t="str">
        <f t="shared" si="3"/>
        <v>Very Unlikely Viral (0.049)</v>
      </c>
    </row>
    <row r="104" spans="1:22" x14ac:dyDescent="0.2">
      <c r="A104">
        <v>206</v>
      </c>
      <c r="B104">
        <v>79</v>
      </c>
      <c r="C104">
        <v>12.93</v>
      </c>
      <c r="D104">
        <v>9.09</v>
      </c>
      <c r="E104">
        <v>289.8</v>
      </c>
      <c r="F104">
        <v>15.5</v>
      </c>
      <c r="G104">
        <v>0</v>
      </c>
      <c r="H104">
        <v>0</v>
      </c>
      <c r="I104">
        <v>4</v>
      </c>
      <c r="J104">
        <v>2</v>
      </c>
      <c r="K104">
        <v>4</v>
      </c>
      <c r="L104">
        <v>1</v>
      </c>
      <c r="M104" t="s">
        <v>7</v>
      </c>
      <c r="N104" t="s">
        <v>8</v>
      </c>
      <c r="O104" t="s">
        <v>7</v>
      </c>
      <c r="P104" t="s">
        <v>8</v>
      </c>
      <c r="Q104">
        <v>0.313</v>
      </c>
      <c r="R104">
        <v>1.0999999999999999E-2</v>
      </c>
      <c r="S104" t="s">
        <v>11</v>
      </c>
      <c r="T104" t="s">
        <v>10</v>
      </c>
      <c r="U104" t="str">
        <f t="shared" si="2"/>
        <v>Unlikely Bacterial (0.313)</v>
      </c>
      <c r="V104" t="str">
        <f t="shared" si="3"/>
        <v>Very Unlikely Viral (0.011)</v>
      </c>
    </row>
    <row r="105" spans="1:22" x14ac:dyDescent="0.2">
      <c r="A105">
        <v>207</v>
      </c>
      <c r="B105">
        <v>82</v>
      </c>
      <c r="C105">
        <v>16.59</v>
      </c>
      <c r="D105">
        <v>0.23</v>
      </c>
      <c r="E105">
        <v>5</v>
      </c>
      <c r="F105">
        <v>36</v>
      </c>
      <c r="G105">
        <v>0</v>
      </c>
      <c r="H105">
        <v>0</v>
      </c>
      <c r="I105">
        <v>3</v>
      </c>
      <c r="J105">
        <v>1</v>
      </c>
      <c r="K105">
        <v>3</v>
      </c>
      <c r="L105">
        <v>1</v>
      </c>
      <c r="M105" t="s">
        <v>6</v>
      </c>
      <c r="N105" t="s">
        <v>6</v>
      </c>
      <c r="O105" t="s">
        <v>7</v>
      </c>
      <c r="P105" t="s">
        <v>8</v>
      </c>
      <c r="Q105">
        <v>0.34100000000000003</v>
      </c>
      <c r="R105">
        <v>0.20499999999999999</v>
      </c>
      <c r="S105" t="s">
        <v>9</v>
      </c>
      <c r="T105" t="s">
        <v>12</v>
      </c>
      <c r="U105" t="str">
        <f t="shared" si="2"/>
        <v>Possibly Bacterial (0.341)</v>
      </c>
      <c r="V105" t="str">
        <f t="shared" si="3"/>
        <v>Unlikely Viral (0.205)</v>
      </c>
    </row>
    <row r="106" spans="1:22" x14ac:dyDescent="0.2">
      <c r="A106">
        <v>208</v>
      </c>
      <c r="B106">
        <v>78</v>
      </c>
      <c r="C106">
        <v>10.039999999999999</v>
      </c>
      <c r="D106">
        <v>0.34</v>
      </c>
      <c r="E106">
        <v>38.700000000000003</v>
      </c>
      <c r="F106">
        <v>33</v>
      </c>
      <c r="G106">
        <v>0</v>
      </c>
      <c r="H106">
        <v>0</v>
      </c>
      <c r="I106">
        <v>3</v>
      </c>
      <c r="J106">
        <v>2</v>
      </c>
      <c r="K106">
        <v>4</v>
      </c>
      <c r="L106">
        <v>1</v>
      </c>
      <c r="M106" t="s">
        <v>7</v>
      </c>
      <c r="N106" t="s">
        <v>8</v>
      </c>
      <c r="O106" t="s">
        <v>7</v>
      </c>
      <c r="P106" t="s">
        <v>8</v>
      </c>
      <c r="Q106">
        <v>0.57299999999999995</v>
      </c>
      <c r="R106">
        <v>0.08</v>
      </c>
      <c r="S106" t="s">
        <v>13</v>
      </c>
      <c r="T106" t="s">
        <v>12</v>
      </c>
      <c r="U106" t="str">
        <f t="shared" si="2"/>
        <v>Very Likely Bacterial (0.573)</v>
      </c>
      <c r="V106" t="str">
        <f t="shared" si="3"/>
        <v>Unlikely Viral (0.08)</v>
      </c>
    </row>
    <row r="107" spans="1:22" x14ac:dyDescent="0.2">
      <c r="A107">
        <v>209</v>
      </c>
      <c r="B107">
        <v>64</v>
      </c>
      <c r="C107">
        <v>4.8899999999999997</v>
      </c>
      <c r="D107">
        <v>0.15</v>
      </c>
      <c r="E107">
        <v>230.5</v>
      </c>
      <c r="F107">
        <v>19</v>
      </c>
      <c r="G107">
        <v>0</v>
      </c>
      <c r="H107">
        <v>0</v>
      </c>
      <c r="I107">
        <v>3</v>
      </c>
      <c r="J107">
        <v>1</v>
      </c>
      <c r="K107">
        <v>3</v>
      </c>
      <c r="L107">
        <v>1</v>
      </c>
      <c r="M107" t="s">
        <v>6</v>
      </c>
      <c r="N107" t="s">
        <v>6</v>
      </c>
      <c r="O107" t="s">
        <v>7</v>
      </c>
      <c r="P107" t="s">
        <v>8</v>
      </c>
      <c r="Q107">
        <v>0.5</v>
      </c>
      <c r="R107">
        <v>0.158</v>
      </c>
      <c r="S107" t="s">
        <v>9</v>
      </c>
      <c r="T107" t="s">
        <v>12</v>
      </c>
      <c r="U107" t="str">
        <f t="shared" si="2"/>
        <v>Possibly Bacterial (0.5)</v>
      </c>
      <c r="V107" t="str">
        <f t="shared" si="3"/>
        <v>Unlikely Viral (0.158)</v>
      </c>
    </row>
    <row r="108" spans="1:22" x14ac:dyDescent="0.2">
      <c r="A108">
        <v>210</v>
      </c>
      <c r="B108">
        <v>61</v>
      </c>
      <c r="C108">
        <v>7.83</v>
      </c>
      <c r="D108">
        <v>0.34</v>
      </c>
      <c r="E108">
        <v>138.80000000000001</v>
      </c>
      <c r="F108">
        <v>24.9</v>
      </c>
      <c r="G108">
        <v>1</v>
      </c>
      <c r="H108">
        <v>1</v>
      </c>
      <c r="I108">
        <v>1</v>
      </c>
      <c r="J108">
        <v>0</v>
      </c>
      <c r="K108">
        <v>4</v>
      </c>
      <c r="L108">
        <v>1</v>
      </c>
      <c r="M108" t="s">
        <v>7</v>
      </c>
      <c r="N108" t="s">
        <v>8</v>
      </c>
      <c r="O108" t="s">
        <v>7</v>
      </c>
      <c r="P108" t="s">
        <v>8</v>
      </c>
      <c r="Q108">
        <v>0.497</v>
      </c>
      <c r="R108">
        <v>0.308</v>
      </c>
      <c r="S108" t="s">
        <v>9</v>
      </c>
      <c r="T108" t="s">
        <v>16</v>
      </c>
      <c r="U108" t="str">
        <f t="shared" si="2"/>
        <v>Possibly Bacterial (0.497)</v>
      </c>
      <c r="V108" t="str">
        <f t="shared" si="3"/>
        <v>Possibly Viral (0.308)</v>
      </c>
    </row>
    <row r="109" spans="1:22" x14ac:dyDescent="0.2">
      <c r="A109">
        <v>211</v>
      </c>
      <c r="B109">
        <v>70</v>
      </c>
      <c r="C109">
        <v>10.08</v>
      </c>
      <c r="D109">
        <v>1.1100000000000001</v>
      </c>
      <c r="E109">
        <v>1.2</v>
      </c>
      <c r="F109">
        <v>61</v>
      </c>
      <c r="G109">
        <v>0</v>
      </c>
      <c r="H109">
        <v>0</v>
      </c>
      <c r="I109">
        <v>2</v>
      </c>
      <c r="J109">
        <v>0</v>
      </c>
      <c r="K109">
        <v>4</v>
      </c>
      <c r="L109">
        <v>1</v>
      </c>
      <c r="M109" t="s">
        <v>7</v>
      </c>
      <c r="N109" t="s">
        <v>8</v>
      </c>
      <c r="O109" t="s">
        <v>7</v>
      </c>
      <c r="P109" t="s">
        <v>8</v>
      </c>
      <c r="Q109">
        <v>0.621</v>
      </c>
      <c r="R109">
        <v>8.5999999999999993E-2</v>
      </c>
      <c r="S109" t="s">
        <v>13</v>
      </c>
      <c r="T109" t="s">
        <v>12</v>
      </c>
      <c r="U109" t="str">
        <f t="shared" si="2"/>
        <v>Very Likely Bacterial (0.621)</v>
      </c>
      <c r="V109" t="str">
        <f t="shared" si="3"/>
        <v>Unlikely Viral (0.086)</v>
      </c>
    </row>
    <row r="110" spans="1:22" x14ac:dyDescent="0.2">
      <c r="A110">
        <v>212</v>
      </c>
      <c r="B110">
        <v>26</v>
      </c>
      <c r="C110">
        <v>2.5499999999999998</v>
      </c>
      <c r="D110">
        <v>0.15</v>
      </c>
      <c r="E110">
        <v>10.5</v>
      </c>
      <c r="F110">
        <v>18.600000000000001</v>
      </c>
      <c r="G110">
        <v>0</v>
      </c>
      <c r="H110">
        <v>0</v>
      </c>
      <c r="I110">
        <v>3</v>
      </c>
      <c r="J110">
        <v>0</v>
      </c>
      <c r="K110">
        <v>1</v>
      </c>
      <c r="L110">
        <v>3</v>
      </c>
      <c r="M110" t="s">
        <v>6</v>
      </c>
      <c r="N110" t="s">
        <v>6</v>
      </c>
      <c r="O110" t="s">
        <v>8</v>
      </c>
      <c r="P110" t="s">
        <v>7</v>
      </c>
      <c r="Q110">
        <v>0.16300000000000001</v>
      </c>
      <c r="R110">
        <v>0.26400000000000001</v>
      </c>
      <c r="S110" t="s">
        <v>11</v>
      </c>
      <c r="T110" t="s">
        <v>12</v>
      </c>
      <c r="U110" t="str">
        <f t="shared" si="2"/>
        <v>Unlikely Bacterial (0.163)</v>
      </c>
      <c r="V110" t="str">
        <f t="shared" si="3"/>
        <v>Unlikely Viral (0.264)</v>
      </c>
    </row>
    <row r="111" spans="1:22" x14ac:dyDescent="0.2">
      <c r="A111">
        <v>213</v>
      </c>
      <c r="B111">
        <v>40</v>
      </c>
      <c r="C111">
        <v>10</v>
      </c>
      <c r="D111">
        <v>0.36</v>
      </c>
      <c r="E111">
        <v>271.10000000000002</v>
      </c>
      <c r="F111">
        <v>8</v>
      </c>
      <c r="G111">
        <v>0</v>
      </c>
      <c r="H111">
        <v>0</v>
      </c>
      <c r="I111">
        <v>2</v>
      </c>
      <c r="J111">
        <v>0</v>
      </c>
      <c r="K111">
        <v>4</v>
      </c>
      <c r="L111">
        <v>1</v>
      </c>
      <c r="M111" t="s">
        <v>7</v>
      </c>
      <c r="N111" t="s">
        <v>8</v>
      </c>
      <c r="O111" t="s">
        <v>7</v>
      </c>
      <c r="P111" t="s">
        <v>8</v>
      </c>
      <c r="Q111">
        <v>0.29399999999999998</v>
      </c>
      <c r="R111">
        <v>0.17299999999999999</v>
      </c>
      <c r="S111" t="s">
        <v>11</v>
      </c>
      <c r="T111" t="s">
        <v>12</v>
      </c>
      <c r="U111" t="str">
        <f t="shared" si="2"/>
        <v>Unlikely Bacterial (0.294)</v>
      </c>
      <c r="V111" t="str">
        <f t="shared" si="3"/>
        <v>Unlikely Viral (0.173)</v>
      </c>
    </row>
    <row r="112" spans="1:22" x14ac:dyDescent="0.2">
      <c r="A112">
        <v>214</v>
      </c>
      <c r="B112">
        <v>42</v>
      </c>
      <c r="C112">
        <v>8.35</v>
      </c>
      <c r="D112">
        <v>0.08</v>
      </c>
      <c r="E112">
        <v>10.6</v>
      </c>
      <c r="F112">
        <v>14</v>
      </c>
      <c r="G112">
        <v>0</v>
      </c>
      <c r="H112">
        <v>0</v>
      </c>
      <c r="I112">
        <v>2</v>
      </c>
      <c r="J112">
        <v>0</v>
      </c>
      <c r="K112">
        <v>1</v>
      </c>
      <c r="L112">
        <v>4</v>
      </c>
      <c r="M112" t="s">
        <v>8</v>
      </c>
      <c r="N112" t="s">
        <v>7</v>
      </c>
      <c r="O112" t="s">
        <v>8</v>
      </c>
      <c r="P112" t="s">
        <v>7</v>
      </c>
      <c r="Q112">
        <v>1.39999999999999E-2</v>
      </c>
      <c r="R112">
        <v>0.96699999999999997</v>
      </c>
      <c r="S112" t="s">
        <v>14</v>
      </c>
      <c r="T112" t="s">
        <v>15</v>
      </c>
      <c r="U112" t="str">
        <f t="shared" si="2"/>
        <v>Very Unlikely Bacterial (0.014)</v>
      </c>
      <c r="V112" t="str">
        <f t="shared" si="3"/>
        <v>Very Likely Viral (0.967)</v>
      </c>
    </row>
    <row r="113" spans="1:22" x14ac:dyDescent="0.2">
      <c r="A113">
        <v>215</v>
      </c>
      <c r="B113">
        <v>33</v>
      </c>
      <c r="C113">
        <v>24.41</v>
      </c>
      <c r="D113">
        <v>0.05</v>
      </c>
      <c r="E113">
        <v>0.6</v>
      </c>
      <c r="F113">
        <v>18.3</v>
      </c>
      <c r="G113">
        <v>0</v>
      </c>
      <c r="H113">
        <v>0</v>
      </c>
      <c r="I113">
        <v>4</v>
      </c>
      <c r="J113">
        <v>1</v>
      </c>
      <c r="K113">
        <v>3</v>
      </c>
      <c r="L113">
        <v>1</v>
      </c>
      <c r="M113" t="s">
        <v>6</v>
      </c>
      <c r="N113" t="s">
        <v>6</v>
      </c>
      <c r="O113" t="s">
        <v>7</v>
      </c>
      <c r="P113" t="s">
        <v>8</v>
      </c>
      <c r="Q113">
        <v>0.24199999999999999</v>
      </c>
      <c r="R113">
        <v>5.5999999999999897E-2</v>
      </c>
      <c r="S113" t="s">
        <v>11</v>
      </c>
      <c r="T113" t="s">
        <v>10</v>
      </c>
      <c r="U113" t="str">
        <f t="shared" si="2"/>
        <v>Unlikely Bacterial (0.242)</v>
      </c>
      <c r="V113" t="str">
        <f t="shared" si="3"/>
        <v>Very Unlikely Viral (0.056)</v>
      </c>
    </row>
    <row r="114" spans="1:22" x14ac:dyDescent="0.2">
      <c r="A114">
        <v>216</v>
      </c>
      <c r="B114">
        <v>81</v>
      </c>
      <c r="C114">
        <v>12.56</v>
      </c>
      <c r="D114">
        <v>0.15</v>
      </c>
      <c r="E114">
        <v>284.39999999999998</v>
      </c>
      <c r="F114">
        <v>40</v>
      </c>
      <c r="G114">
        <v>0</v>
      </c>
      <c r="H114">
        <v>0</v>
      </c>
      <c r="I114">
        <v>2</v>
      </c>
      <c r="J114">
        <v>0</v>
      </c>
      <c r="K114">
        <v>4</v>
      </c>
      <c r="L114">
        <v>1</v>
      </c>
      <c r="M114" t="s">
        <v>7</v>
      </c>
      <c r="N114" t="s">
        <v>8</v>
      </c>
      <c r="O114" t="s">
        <v>7</v>
      </c>
      <c r="P114" t="s">
        <v>8</v>
      </c>
      <c r="Q114">
        <v>0.59199999999999997</v>
      </c>
      <c r="R114">
        <v>3.7999999999999999E-2</v>
      </c>
      <c r="S114" t="s">
        <v>13</v>
      </c>
      <c r="T114" t="s">
        <v>10</v>
      </c>
      <c r="U114" t="str">
        <f t="shared" si="2"/>
        <v>Very Likely Bacterial (0.592)</v>
      </c>
      <c r="V114" t="str">
        <f t="shared" si="3"/>
        <v>Very Unlikely Viral (0.038)</v>
      </c>
    </row>
    <row r="115" spans="1:22" x14ac:dyDescent="0.2">
      <c r="A115">
        <v>217</v>
      </c>
      <c r="B115">
        <v>81</v>
      </c>
      <c r="C115">
        <v>19.04</v>
      </c>
      <c r="D115">
        <v>1.47</v>
      </c>
      <c r="E115">
        <v>348.6</v>
      </c>
      <c r="F115">
        <v>14</v>
      </c>
      <c r="G115">
        <v>0</v>
      </c>
      <c r="H115">
        <v>0</v>
      </c>
      <c r="I115">
        <v>1</v>
      </c>
      <c r="J115">
        <v>0</v>
      </c>
      <c r="K115">
        <v>4</v>
      </c>
      <c r="L115">
        <v>1</v>
      </c>
      <c r="M115" t="s">
        <v>7</v>
      </c>
      <c r="N115" t="s">
        <v>8</v>
      </c>
      <c r="O115" t="s">
        <v>7</v>
      </c>
      <c r="P115" t="s">
        <v>8</v>
      </c>
      <c r="Q115">
        <v>0.79</v>
      </c>
      <c r="R115">
        <v>4.2000000000000003E-2</v>
      </c>
      <c r="S115" t="s">
        <v>13</v>
      </c>
      <c r="T115" t="s">
        <v>10</v>
      </c>
      <c r="U115" t="str">
        <f t="shared" si="2"/>
        <v>Very Likely Bacterial (0.79)</v>
      </c>
      <c r="V115" t="str">
        <f t="shared" si="3"/>
        <v>Very Unlikely Viral (0.042)</v>
      </c>
    </row>
    <row r="116" spans="1:22" x14ac:dyDescent="0.2">
      <c r="A116">
        <v>218</v>
      </c>
      <c r="B116">
        <v>74</v>
      </c>
      <c r="C116">
        <v>16.43</v>
      </c>
      <c r="D116">
        <v>0.12</v>
      </c>
      <c r="E116">
        <v>175.5</v>
      </c>
      <c r="F116">
        <v>30</v>
      </c>
      <c r="G116">
        <v>0</v>
      </c>
      <c r="H116">
        <v>0</v>
      </c>
      <c r="I116">
        <v>4</v>
      </c>
      <c r="J116">
        <v>1</v>
      </c>
      <c r="K116">
        <v>2</v>
      </c>
      <c r="L116">
        <v>1</v>
      </c>
      <c r="M116" t="s">
        <v>6</v>
      </c>
      <c r="N116" t="s">
        <v>6</v>
      </c>
      <c r="O116" t="s">
        <v>8</v>
      </c>
      <c r="P116" t="s">
        <v>8</v>
      </c>
      <c r="Q116">
        <v>0.44400000000000001</v>
      </c>
      <c r="R116">
        <v>0.128</v>
      </c>
      <c r="S116" t="s">
        <v>9</v>
      </c>
      <c r="T116" t="s">
        <v>12</v>
      </c>
      <c r="U116" t="str">
        <f t="shared" si="2"/>
        <v>Possibly Bacterial (0.444)</v>
      </c>
      <c r="V116" t="str">
        <f t="shared" si="3"/>
        <v>Unlikely Viral (0.128)</v>
      </c>
    </row>
    <row r="117" spans="1:22" x14ac:dyDescent="0.2">
      <c r="A117">
        <v>219</v>
      </c>
      <c r="B117">
        <v>56</v>
      </c>
      <c r="C117">
        <v>8.2899999999999991</v>
      </c>
      <c r="D117">
        <v>0.02</v>
      </c>
      <c r="E117">
        <v>0.7</v>
      </c>
      <c r="F117">
        <v>13.9</v>
      </c>
      <c r="G117">
        <v>0</v>
      </c>
      <c r="H117">
        <v>0</v>
      </c>
      <c r="I117">
        <v>1</v>
      </c>
      <c r="J117">
        <v>0</v>
      </c>
      <c r="K117">
        <v>1</v>
      </c>
      <c r="L117">
        <v>1</v>
      </c>
      <c r="M117" t="s">
        <v>8</v>
      </c>
      <c r="N117" t="s">
        <v>8</v>
      </c>
      <c r="O117" t="s">
        <v>8</v>
      </c>
      <c r="P117" t="s">
        <v>8</v>
      </c>
      <c r="Q117">
        <v>9.9000000000000005E-2</v>
      </c>
      <c r="R117">
        <v>0.35099999999999998</v>
      </c>
      <c r="S117" t="s">
        <v>11</v>
      </c>
      <c r="T117" t="s">
        <v>16</v>
      </c>
      <c r="U117" t="str">
        <f t="shared" si="2"/>
        <v>Unlikely Bacterial (0.099)</v>
      </c>
      <c r="V117" t="str">
        <f t="shared" si="3"/>
        <v>Possibly Viral (0.351)</v>
      </c>
    </row>
    <row r="118" spans="1:22" x14ac:dyDescent="0.2">
      <c r="A118">
        <v>220</v>
      </c>
      <c r="B118">
        <v>59</v>
      </c>
      <c r="C118">
        <v>9.01</v>
      </c>
      <c r="D118">
        <v>0.11</v>
      </c>
      <c r="E118">
        <v>60.5</v>
      </c>
      <c r="F118">
        <v>7</v>
      </c>
      <c r="G118">
        <v>0</v>
      </c>
      <c r="H118">
        <v>0</v>
      </c>
      <c r="I118">
        <v>2</v>
      </c>
      <c r="J118">
        <v>1</v>
      </c>
      <c r="K118">
        <v>4</v>
      </c>
      <c r="L118">
        <v>1</v>
      </c>
      <c r="M118" t="s">
        <v>7</v>
      </c>
      <c r="N118" t="s">
        <v>8</v>
      </c>
      <c r="O118" t="s">
        <v>7</v>
      </c>
      <c r="P118" t="s">
        <v>8</v>
      </c>
      <c r="Q118">
        <v>0.46200000000000002</v>
      </c>
      <c r="R118">
        <v>9.5000000000000001E-2</v>
      </c>
      <c r="S118" t="s">
        <v>9</v>
      </c>
      <c r="T118" t="s">
        <v>12</v>
      </c>
      <c r="U118" t="str">
        <f t="shared" si="2"/>
        <v>Possibly Bacterial (0.462)</v>
      </c>
      <c r="V118" t="str">
        <f t="shared" si="3"/>
        <v>Unlikely Viral (0.095)</v>
      </c>
    </row>
    <row r="119" spans="1:22" x14ac:dyDescent="0.2">
      <c r="A119">
        <v>221</v>
      </c>
      <c r="B119">
        <v>26</v>
      </c>
      <c r="C119">
        <v>14.41</v>
      </c>
      <c r="D119">
        <v>13.8</v>
      </c>
      <c r="E119">
        <v>7</v>
      </c>
      <c r="F119">
        <v>14</v>
      </c>
      <c r="G119">
        <v>0</v>
      </c>
      <c r="H119">
        <v>0</v>
      </c>
      <c r="I119">
        <v>2</v>
      </c>
      <c r="J119">
        <v>2</v>
      </c>
      <c r="K119">
        <v>4</v>
      </c>
      <c r="L119">
        <v>1</v>
      </c>
      <c r="M119" t="s">
        <v>7</v>
      </c>
      <c r="N119" t="s">
        <v>8</v>
      </c>
      <c r="O119" t="s">
        <v>7</v>
      </c>
      <c r="P119" t="s">
        <v>8</v>
      </c>
      <c r="Q119">
        <v>0.15</v>
      </c>
      <c r="R119">
        <v>0.32600000000000001</v>
      </c>
      <c r="S119" t="s">
        <v>11</v>
      </c>
      <c r="T119" t="s">
        <v>16</v>
      </c>
      <c r="U119" t="str">
        <f t="shared" si="2"/>
        <v>Unlikely Bacterial (0.15)</v>
      </c>
      <c r="V119" t="str">
        <f t="shared" si="3"/>
        <v>Possibly Viral (0.326)</v>
      </c>
    </row>
    <row r="120" spans="1:22" x14ac:dyDescent="0.2">
      <c r="A120">
        <v>222</v>
      </c>
      <c r="B120">
        <v>83</v>
      </c>
      <c r="C120">
        <v>13.7</v>
      </c>
      <c r="D120">
        <v>0.71</v>
      </c>
      <c r="E120">
        <v>215.8</v>
      </c>
      <c r="F120">
        <v>36</v>
      </c>
      <c r="G120">
        <v>0</v>
      </c>
      <c r="H120">
        <v>1</v>
      </c>
      <c r="I120">
        <v>3</v>
      </c>
      <c r="J120">
        <v>0</v>
      </c>
      <c r="K120">
        <v>3</v>
      </c>
      <c r="L120">
        <v>1</v>
      </c>
      <c r="M120" t="s">
        <v>6</v>
      </c>
      <c r="N120" t="s">
        <v>6</v>
      </c>
      <c r="O120" t="s">
        <v>7</v>
      </c>
      <c r="P120" t="s">
        <v>8</v>
      </c>
      <c r="Q120">
        <v>0.28299999999999997</v>
      </c>
      <c r="R120">
        <v>1.9E-2</v>
      </c>
      <c r="S120" t="s">
        <v>11</v>
      </c>
      <c r="T120" t="s">
        <v>10</v>
      </c>
      <c r="U120" t="str">
        <f t="shared" si="2"/>
        <v>Unlikely Bacterial (0.283)</v>
      </c>
      <c r="V120" t="str">
        <f t="shared" si="3"/>
        <v>Very Unlikely Viral (0.019)</v>
      </c>
    </row>
    <row r="121" spans="1:22" x14ac:dyDescent="0.2">
      <c r="A121">
        <v>223</v>
      </c>
      <c r="B121">
        <v>82</v>
      </c>
      <c r="C121">
        <v>4.3499999999999996</v>
      </c>
      <c r="D121">
        <v>7.0000000000000007E-2</v>
      </c>
      <c r="E121">
        <v>67.3</v>
      </c>
      <c r="F121">
        <v>9</v>
      </c>
      <c r="G121">
        <v>0</v>
      </c>
      <c r="H121">
        <v>0</v>
      </c>
      <c r="I121">
        <v>0</v>
      </c>
      <c r="J121">
        <v>0</v>
      </c>
      <c r="K121">
        <v>2</v>
      </c>
      <c r="L121">
        <v>4</v>
      </c>
      <c r="M121" t="s">
        <v>8</v>
      </c>
      <c r="N121" t="s">
        <v>7</v>
      </c>
      <c r="O121" t="s">
        <v>8</v>
      </c>
      <c r="P121" t="s">
        <v>7</v>
      </c>
      <c r="Q121">
        <v>3.6999999999999998E-2</v>
      </c>
      <c r="R121">
        <v>0.89099999999999902</v>
      </c>
      <c r="S121" t="s">
        <v>14</v>
      </c>
      <c r="T121" t="s">
        <v>15</v>
      </c>
      <c r="U121" t="str">
        <f t="shared" si="2"/>
        <v>Very Unlikely Bacterial (0.037)</v>
      </c>
      <c r="V121" t="str">
        <f t="shared" si="3"/>
        <v>Very Likely Viral (0.891)</v>
      </c>
    </row>
    <row r="122" spans="1:22" x14ac:dyDescent="0.2">
      <c r="A122">
        <v>224</v>
      </c>
      <c r="B122">
        <v>62</v>
      </c>
      <c r="C122">
        <v>8.3000000000000007</v>
      </c>
      <c r="D122">
        <v>1.1499999999999999</v>
      </c>
      <c r="E122">
        <v>183.7</v>
      </c>
      <c r="F122">
        <v>34</v>
      </c>
      <c r="G122">
        <v>0</v>
      </c>
      <c r="H122">
        <v>0</v>
      </c>
      <c r="I122">
        <v>1</v>
      </c>
      <c r="J122">
        <v>1</v>
      </c>
      <c r="K122">
        <v>4</v>
      </c>
      <c r="L122">
        <v>4</v>
      </c>
      <c r="M122" t="s">
        <v>7</v>
      </c>
      <c r="N122" t="s">
        <v>7</v>
      </c>
      <c r="O122" t="s">
        <v>7</v>
      </c>
      <c r="P122" t="s">
        <v>7</v>
      </c>
      <c r="Q122">
        <v>0.435</v>
      </c>
      <c r="R122">
        <v>5.7999999999999899E-2</v>
      </c>
      <c r="S122" t="s">
        <v>9</v>
      </c>
      <c r="T122" t="s">
        <v>10</v>
      </c>
      <c r="U122" t="str">
        <f t="shared" si="2"/>
        <v>Possibly Bacterial (0.435)</v>
      </c>
      <c r="V122" t="str">
        <f t="shared" si="3"/>
        <v>Very Unlikely Viral (0.058)</v>
      </c>
    </row>
    <row r="123" spans="1:22" x14ac:dyDescent="0.2">
      <c r="A123">
        <v>225</v>
      </c>
      <c r="B123">
        <v>70</v>
      </c>
      <c r="C123">
        <v>12.45</v>
      </c>
      <c r="D123">
        <v>0.12</v>
      </c>
      <c r="E123">
        <v>183.4</v>
      </c>
      <c r="F123">
        <v>12</v>
      </c>
      <c r="G123">
        <v>0</v>
      </c>
      <c r="H123">
        <v>0</v>
      </c>
      <c r="I123">
        <v>4</v>
      </c>
      <c r="J123">
        <v>1</v>
      </c>
      <c r="K123">
        <v>4</v>
      </c>
      <c r="L123">
        <v>1</v>
      </c>
      <c r="M123" t="s">
        <v>7</v>
      </c>
      <c r="N123" t="s">
        <v>8</v>
      </c>
      <c r="O123" t="s">
        <v>7</v>
      </c>
      <c r="P123" t="s">
        <v>8</v>
      </c>
      <c r="Q123">
        <v>0.3</v>
      </c>
      <c r="R123">
        <v>0.222</v>
      </c>
      <c r="S123" t="s">
        <v>11</v>
      </c>
      <c r="T123" t="s">
        <v>12</v>
      </c>
      <c r="U123" t="str">
        <f t="shared" si="2"/>
        <v>Unlikely Bacterial (0.3)</v>
      </c>
      <c r="V123" t="str">
        <f t="shared" si="3"/>
        <v>Unlikely Viral (0.222)</v>
      </c>
    </row>
    <row r="124" spans="1:22" x14ac:dyDescent="0.2">
      <c r="A124">
        <v>226</v>
      </c>
      <c r="B124">
        <v>37</v>
      </c>
      <c r="C124">
        <v>9.0500000000000007</v>
      </c>
      <c r="D124">
        <v>14.5</v>
      </c>
      <c r="E124">
        <v>342</v>
      </c>
      <c r="F124">
        <v>7</v>
      </c>
      <c r="G124">
        <v>0</v>
      </c>
      <c r="H124">
        <v>1</v>
      </c>
      <c r="I124">
        <v>2</v>
      </c>
      <c r="J124">
        <v>2</v>
      </c>
      <c r="K124">
        <v>4</v>
      </c>
      <c r="L124">
        <v>1</v>
      </c>
      <c r="M124" t="s">
        <v>7</v>
      </c>
      <c r="N124" t="s">
        <v>8</v>
      </c>
      <c r="O124" t="s">
        <v>7</v>
      </c>
      <c r="P124" t="s">
        <v>8</v>
      </c>
      <c r="Q124">
        <v>0.64</v>
      </c>
      <c r="R124">
        <v>4.0999999999999898E-2</v>
      </c>
      <c r="S124" t="s">
        <v>13</v>
      </c>
      <c r="T124" t="s">
        <v>10</v>
      </c>
      <c r="U124" t="str">
        <f t="shared" si="2"/>
        <v>Very Likely Bacterial (0.64)</v>
      </c>
      <c r="V124" t="str">
        <f t="shared" si="3"/>
        <v>Very Unlikely Viral (0.041)</v>
      </c>
    </row>
    <row r="125" spans="1:22" x14ac:dyDescent="0.2">
      <c r="A125">
        <v>227</v>
      </c>
      <c r="B125">
        <v>65</v>
      </c>
      <c r="C125">
        <v>8.8800000000000008</v>
      </c>
      <c r="D125">
        <v>0.57999999999999996</v>
      </c>
      <c r="E125">
        <v>405.9</v>
      </c>
      <c r="F125">
        <v>26</v>
      </c>
      <c r="G125">
        <v>0</v>
      </c>
      <c r="H125">
        <v>0</v>
      </c>
      <c r="I125">
        <v>1</v>
      </c>
      <c r="J125">
        <v>2</v>
      </c>
      <c r="K125">
        <v>4</v>
      </c>
      <c r="L125">
        <v>1</v>
      </c>
      <c r="M125" t="s">
        <v>7</v>
      </c>
      <c r="N125" t="s">
        <v>8</v>
      </c>
      <c r="O125" t="s">
        <v>7</v>
      </c>
      <c r="P125" t="s">
        <v>8</v>
      </c>
      <c r="Q125">
        <v>0.47399999999999998</v>
      </c>
      <c r="R125">
        <v>7.3999999999999996E-2</v>
      </c>
      <c r="S125" t="s">
        <v>9</v>
      </c>
      <c r="T125" t="s">
        <v>10</v>
      </c>
      <c r="U125" t="str">
        <f t="shared" si="2"/>
        <v>Possibly Bacterial (0.474)</v>
      </c>
      <c r="V125" t="str">
        <f t="shared" si="3"/>
        <v>Very Unlikely Viral (0.074)</v>
      </c>
    </row>
    <row r="126" spans="1:22" x14ac:dyDescent="0.2">
      <c r="A126">
        <v>228</v>
      </c>
      <c r="B126">
        <v>24</v>
      </c>
      <c r="C126">
        <v>17.71</v>
      </c>
      <c r="D126">
        <v>0.05</v>
      </c>
      <c r="E126">
        <v>64.099999999999994</v>
      </c>
      <c r="F126">
        <v>12</v>
      </c>
      <c r="G126">
        <v>0</v>
      </c>
      <c r="H126">
        <v>0</v>
      </c>
      <c r="I126">
        <v>2</v>
      </c>
      <c r="J126">
        <v>0</v>
      </c>
      <c r="K126">
        <v>1</v>
      </c>
      <c r="L126">
        <v>2</v>
      </c>
      <c r="M126" t="s">
        <v>6</v>
      </c>
      <c r="N126" t="s">
        <v>6</v>
      </c>
      <c r="O126" t="s">
        <v>8</v>
      </c>
      <c r="P126" t="s">
        <v>8</v>
      </c>
      <c r="Q126">
        <v>0.47199999999999998</v>
      </c>
      <c r="R126">
        <v>4.8000000000000001E-2</v>
      </c>
      <c r="S126" t="s">
        <v>9</v>
      </c>
      <c r="T126" t="s">
        <v>10</v>
      </c>
      <c r="U126" t="str">
        <f t="shared" si="2"/>
        <v>Possibly Bacterial (0.472)</v>
      </c>
      <c r="V126" t="str">
        <f t="shared" si="3"/>
        <v>Very Unlikely Viral (0.048)</v>
      </c>
    </row>
    <row r="127" spans="1:22" x14ac:dyDescent="0.2">
      <c r="A127">
        <v>229</v>
      </c>
      <c r="B127">
        <v>75</v>
      </c>
      <c r="C127">
        <v>5.73</v>
      </c>
      <c r="D127">
        <v>0.95</v>
      </c>
      <c r="E127">
        <v>100.7</v>
      </c>
      <c r="F127">
        <v>17</v>
      </c>
      <c r="G127">
        <v>0</v>
      </c>
      <c r="H127">
        <v>1</v>
      </c>
      <c r="I127">
        <v>3</v>
      </c>
      <c r="J127">
        <v>1</v>
      </c>
      <c r="K127">
        <v>3</v>
      </c>
      <c r="L127">
        <v>1</v>
      </c>
      <c r="M127" t="s">
        <v>6</v>
      </c>
      <c r="N127" t="s">
        <v>6</v>
      </c>
      <c r="O127" t="s">
        <v>7</v>
      </c>
      <c r="P127" t="s">
        <v>8</v>
      </c>
      <c r="Q127">
        <v>0.309</v>
      </c>
      <c r="R127">
        <v>0.34499999999999997</v>
      </c>
      <c r="S127" t="s">
        <v>11</v>
      </c>
      <c r="T127" t="s">
        <v>16</v>
      </c>
      <c r="U127" t="str">
        <f t="shared" si="2"/>
        <v>Unlikely Bacterial (0.309)</v>
      </c>
      <c r="V127" t="str">
        <f t="shared" si="3"/>
        <v>Possibly Viral (0.345)</v>
      </c>
    </row>
    <row r="128" spans="1:22" x14ac:dyDescent="0.2">
      <c r="A128">
        <v>230</v>
      </c>
      <c r="B128">
        <v>77</v>
      </c>
      <c r="C128">
        <v>14.6</v>
      </c>
      <c r="D128">
        <v>0.08</v>
      </c>
      <c r="E128">
        <v>196.5</v>
      </c>
      <c r="F128">
        <v>12</v>
      </c>
      <c r="G128">
        <v>0</v>
      </c>
      <c r="H128">
        <v>1</v>
      </c>
      <c r="I128">
        <v>3</v>
      </c>
      <c r="J128">
        <v>1</v>
      </c>
      <c r="K128">
        <v>3</v>
      </c>
      <c r="L128">
        <v>4</v>
      </c>
      <c r="M128" t="s">
        <v>6</v>
      </c>
      <c r="N128" t="s">
        <v>6</v>
      </c>
      <c r="O128" t="s">
        <v>7</v>
      </c>
      <c r="P128" t="s">
        <v>7</v>
      </c>
      <c r="Q128">
        <v>0.35699999999999998</v>
      </c>
      <c r="R128">
        <v>0.57599999999999996</v>
      </c>
      <c r="S128" t="s">
        <v>9</v>
      </c>
      <c r="T128" t="s">
        <v>15</v>
      </c>
      <c r="U128" t="str">
        <f t="shared" si="2"/>
        <v>Possibly Bacterial (0.357)</v>
      </c>
      <c r="V128" t="str">
        <f t="shared" si="3"/>
        <v>Very Likely Viral (0.576)</v>
      </c>
    </row>
    <row r="129" spans="1:22" x14ac:dyDescent="0.2">
      <c r="A129">
        <v>231</v>
      </c>
      <c r="B129">
        <v>45</v>
      </c>
      <c r="C129">
        <v>9.26</v>
      </c>
      <c r="D129">
        <v>1.32</v>
      </c>
      <c r="E129">
        <v>96</v>
      </c>
      <c r="F129">
        <v>16</v>
      </c>
      <c r="G129">
        <v>0</v>
      </c>
      <c r="H129">
        <v>1</v>
      </c>
      <c r="I129">
        <v>2</v>
      </c>
      <c r="J129">
        <v>1</v>
      </c>
      <c r="K129">
        <v>4</v>
      </c>
      <c r="L129">
        <v>1</v>
      </c>
      <c r="M129" t="s">
        <v>7</v>
      </c>
      <c r="N129" t="s">
        <v>8</v>
      </c>
      <c r="O129" t="s">
        <v>7</v>
      </c>
      <c r="P129" t="s">
        <v>8</v>
      </c>
      <c r="Q129">
        <v>0.83299999999999996</v>
      </c>
      <c r="R129">
        <v>7.4999999999999997E-2</v>
      </c>
      <c r="S129" t="s">
        <v>13</v>
      </c>
      <c r="T129" t="s">
        <v>12</v>
      </c>
      <c r="U129" t="str">
        <f t="shared" si="2"/>
        <v>Very Likely Bacterial (0.833)</v>
      </c>
      <c r="V129" t="str">
        <f t="shared" si="3"/>
        <v>Unlikely Viral (0.075)</v>
      </c>
    </row>
    <row r="130" spans="1:22" x14ac:dyDescent="0.2">
      <c r="A130">
        <v>232</v>
      </c>
      <c r="B130">
        <v>76</v>
      </c>
      <c r="C130">
        <v>16.850000000000001</v>
      </c>
      <c r="D130">
        <v>0.12</v>
      </c>
      <c r="E130">
        <v>208.4</v>
      </c>
      <c r="F130">
        <v>15</v>
      </c>
      <c r="G130">
        <v>0</v>
      </c>
      <c r="H130">
        <v>0</v>
      </c>
      <c r="I130">
        <v>3</v>
      </c>
      <c r="J130">
        <v>1</v>
      </c>
      <c r="K130">
        <v>4</v>
      </c>
      <c r="L130">
        <v>4</v>
      </c>
      <c r="M130" t="s">
        <v>7</v>
      </c>
      <c r="N130" t="s">
        <v>7</v>
      </c>
      <c r="O130" t="s">
        <v>7</v>
      </c>
      <c r="P130" t="s">
        <v>7</v>
      </c>
      <c r="Q130">
        <v>0.44</v>
      </c>
      <c r="R130">
        <v>0.13100000000000001</v>
      </c>
      <c r="S130" t="s">
        <v>9</v>
      </c>
      <c r="T130" t="s">
        <v>12</v>
      </c>
      <c r="U130" t="str">
        <f t="shared" ref="U130:U193" si="4">CONCATENATE(S130, " (", ROUND(Q130, 3), ")")</f>
        <v>Possibly Bacterial (0.44)</v>
      </c>
      <c r="V130" t="str">
        <f t="shared" ref="V130:V193" si="5">CONCATENATE(T130, " (", ROUND(R130,3), ")")</f>
        <v>Unlikely Viral (0.131)</v>
      </c>
    </row>
    <row r="131" spans="1:22" x14ac:dyDescent="0.2">
      <c r="A131">
        <v>233</v>
      </c>
      <c r="B131">
        <v>84</v>
      </c>
      <c r="C131">
        <v>12.47</v>
      </c>
      <c r="D131">
        <v>0.85</v>
      </c>
      <c r="E131">
        <v>184.5</v>
      </c>
      <c r="F131">
        <v>19</v>
      </c>
      <c r="G131">
        <v>0</v>
      </c>
      <c r="H131">
        <v>0</v>
      </c>
      <c r="I131">
        <v>1</v>
      </c>
      <c r="J131">
        <v>0</v>
      </c>
      <c r="K131">
        <v>4</v>
      </c>
      <c r="L131">
        <v>1</v>
      </c>
      <c r="M131" t="s">
        <v>7</v>
      </c>
      <c r="N131" t="s">
        <v>8</v>
      </c>
      <c r="O131" t="s">
        <v>7</v>
      </c>
      <c r="P131" t="s">
        <v>8</v>
      </c>
      <c r="Q131">
        <v>0.42199999999999999</v>
      </c>
      <c r="R131">
        <v>7.1999999999999995E-2</v>
      </c>
      <c r="S131" t="s">
        <v>9</v>
      </c>
      <c r="T131" t="s">
        <v>10</v>
      </c>
      <c r="U131" t="str">
        <f t="shared" si="4"/>
        <v>Possibly Bacterial (0.422)</v>
      </c>
      <c r="V131" t="str">
        <f t="shared" si="5"/>
        <v>Very Unlikely Viral (0.072)</v>
      </c>
    </row>
    <row r="132" spans="1:22" x14ac:dyDescent="0.2">
      <c r="A132">
        <v>234</v>
      </c>
      <c r="B132">
        <v>89</v>
      </c>
      <c r="C132">
        <v>6.04</v>
      </c>
      <c r="D132">
        <v>7.0000000000000007E-2</v>
      </c>
      <c r="E132">
        <v>1.5</v>
      </c>
      <c r="F132">
        <v>12</v>
      </c>
      <c r="G132">
        <v>0</v>
      </c>
      <c r="H132">
        <v>0</v>
      </c>
      <c r="I132">
        <v>1</v>
      </c>
      <c r="J132">
        <v>1</v>
      </c>
      <c r="K132">
        <v>2</v>
      </c>
      <c r="L132">
        <v>2</v>
      </c>
      <c r="M132" t="s">
        <v>6</v>
      </c>
      <c r="N132" t="s">
        <v>6</v>
      </c>
      <c r="O132" t="s">
        <v>8</v>
      </c>
      <c r="P132" t="s">
        <v>8</v>
      </c>
      <c r="Q132">
        <v>0.496</v>
      </c>
      <c r="R132">
        <v>7.5999999999999998E-2</v>
      </c>
      <c r="S132" t="s">
        <v>9</v>
      </c>
      <c r="T132" t="s">
        <v>12</v>
      </c>
      <c r="U132" t="str">
        <f t="shared" si="4"/>
        <v>Possibly Bacterial (0.496)</v>
      </c>
      <c r="V132" t="str">
        <f t="shared" si="5"/>
        <v>Unlikely Viral (0.076)</v>
      </c>
    </row>
    <row r="133" spans="1:22" x14ac:dyDescent="0.2">
      <c r="A133">
        <v>235</v>
      </c>
      <c r="B133">
        <v>56</v>
      </c>
      <c r="C133">
        <v>7.46</v>
      </c>
      <c r="D133">
        <v>0.46</v>
      </c>
      <c r="E133">
        <v>15.1</v>
      </c>
      <c r="F133">
        <v>17.3</v>
      </c>
      <c r="G133">
        <v>0</v>
      </c>
      <c r="H133">
        <v>1</v>
      </c>
      <c r="I133">
        <v>1</v>
      </c>
      <c r="J133">
        <v>0</v>
      </c>
      <c r="K133">
        <v>4</v>
      </c>
      <c r="L133">
        <v>1</v>
      </c>
      <c r="M133" t="s">
        <v>7</v>
      </c>
      <c r="N133" t="s">
        <v>8</v>
      </c>
      <c r="O133" t="s">
        <v>7</v>
      </c>
      <c r="P133" t="s">
        <v>8</v>
      </c>
      <c r="Q133">
        <v>0.89900000000000002</v>
      </c>
      <c r="R133">
        <v>4.3999999999999997E-2</v>
      </c>
      <c r="S133" t="s">
        <v>13</v>
      </c>
      <c r="T133" t="s">
        <v>10</v>
      </c>
      <c r="U133" t="str">
        <f t="shared" si="4"/>
        <v>Very Likely Bacterial (0.899)</v>
      </c>
      <c r="V133" t="str">
        <f t="shared" si="5"/>
        <v>Very Unlikely Viral (0.044)</v>
      </c>
    </row>
    <row r="134" spans="1:22" x14ac:dyDescent="0.2">
      <c r="A134">
        <v>236</v>
      </c>
      <c r="B134">
        <v>86</v>
      </c>
      <c r="C134">
        <v>9.8800000000000008</v>
      </c>
      <c r="D134">
        <v>0.05</v>
      </c>
      <c r="E134">
        <v>15.1</v>
      </c>
      <c r="F134">
        <v>21</v>
      </c>
      <c r="G134">
        <v>0</v>
      </c>
      <c r="H134">
        <v>0</v>
      </c>
      <c r="I134">
        <v>1</v>
      </c>
      <c r="J134">
        <v>2</v>
      </c>
      <c r="K134">
        <v>1</v>
      </c>
      <c r="L134">
        <v>1</v>
      </c>
      <c r="M134" t="s">
        <v>8</v>
      </c>
      <c r="N134" t="s">
        <v>8</v>
      </c>
      <c r="O134" t="s">
        <v>8</v>
      </c>
      <c r="P134" t="s">
        <v>8</v>
      </c>
      <c r="Q134">
        <v>0.124</v>
      </c>
      <c r="R134">
        <v>0.128</v>
      </c>
      <c r="S134" t="s">
        <v>11</v>
      </c>
      <c r="T134" t="s">
        <v>12</v>
      </c>
      <c r="U134" t="str">
        <f t="shared" si="4"/>
        <v>Unlikely Bacterial (0.124)</v>
      </c>
      <c r="V134" t="str">
        <f t="shared" si="5"/>
        <v>Unlikely Viral (0.128)</v>
      </c>
    </row>
    <row r="135" spans="1:22" x14ac:dyDescent="0.2">
      <c r="A135">
        <v>237</v>
      </c>
      <c r="B135">
        <v>74</v>
      </c>
      <c r="C135">
        <v>17.59</v>
      </c>
      <c r="D135">
        <v>0.19</v>
      </c>
      <c r="E135">
        <v>4.5999999999999996</v>
      </c>
      <c r="F135">
        <v>22.6</v>
      </c>
      <c r="G135">
        <v>0</v>
      </c>
      <c r="H135">
        <v>0</v>
      </c>
      <c r="I135">
        <v>3</v>
      </c>
      <c r="J135">
        <v>2</v>
      </c>
      <c r="K135">
        <v>4</v>
      </c>
      <c r="L135">
        <v>1</v>
      </c>
      <c r="M135" t="s">
        <v>7</v>
      </c>
      <c r="N135" t="s">
        <v>8</v>
      </c>
      <c r="O135" t="s">
        <v>7</v>
      </c>
      <c r="P135" t="s">
        <v>8</v>
      </c>
      <c r="Q135">
        <v>0.33</v>
      </c>
      <c r="R135">
        <v>3.5999999999999997E-2</v>
      </c>
      <c r="S135" t="s">
        <v>9</v>
      </c>
      <c r="T135" t="s">
        <v>10</v>
      </c>
      <c r="U135" t="str">
        <f t="shared" si="4"/>
        <v>Possibly Bacterial (0.33)</v>
      </c>
      <c r="V135" t="str">
        <f t="shared" si="5"/>
        <v>Very Unlikely Viral (0.036)</v>
      </c>
    </row>
    <row r="136" spans="1:22" x14ac:dyDescent="0.2">
      <c r="A136">
        <v>238</v>
      </c>
      <c r="B136">
        <v>81</v>
      </c>
      <c r="C136">
        <v>24.94</v>
      </c>
      <c r="D136">
        <v>0.71</v>
      </c>
      <c r="E136">
        <v>152.5</v>
      </c>
      <c r="F136">
        <v>23</v>
      </c>
      <c r="G136">
        <v>0</v>
      </c>
      <c r="H136">
        <v>0</v>
      </c>
      <c r="I136">
        <v>1</v>
      </c>
      <c r="J136">
        <v>2</v>
      </c>
      <c r="K136">
        <v>4</v>
      </c>
      <c r="L136">
        <v>1</v>
      </c>
      <c r="M136" t="s">
        <v>7</v>
      </c>
      <c r="N136" t="s">
        <v>8</v>
      </c>
      <c r="O136" t="s">
        <v>7</v>
      </c>
      <c r="P136" t="s">
        <v>8</v>
      </c>
      <c r="Q136">
        <v>0.34</v>
      </c>
      <c r="R136">
        <v>1.7000000000000001E-2</v>
      </c>
      <c r="S136" t="s">
        <v>9</v>
      </c>
      <c r="T136" t="s">
        <v>10</v>
      </c>
      <c r="U136" t="str">
        <f t="shared" si="4"/>
        <v>Possibly Bacterial (0.34)</v>
      </c>
      <c r="V136" t="str">
        <f t="shared" si="5"/>
        <v>Very Unlikely Viral (0.017)</v>
      </c>
    </row>
    <row r="137" spans="1:22" x14ac:dyDescent="0.2">
      <c r="A137">
        <v>239</v>
      </c>
      <c r="B137">
        <v>74</v>
      </c>
      <c r="C137">
        <v>10.01</v>
      </c>
      <c r="D137">
        <v>0.27</v>
      </c>
      <c r="E137">
        <v>37.5</v>
      </c>
      <c r="F137">
        <v>14</v>
      </c>
      <c r="G137">
        <v>0</v>
      </c>
      <c r="H137">
        <v>0</v>
      </c>
      <c r="I137">
        <v>2</v>
      </c>
      <c r="J137">
        <v>2</v>
      </c>
      <c r="K137">
        <v>4</v>
      </c>
      <c r="L137">
        <v>1</v>
      </c>
      <c r="M137" t="s">
        <v>7</v>
      </c>
      <c r="N137" t="s">
        <v>8</v>
      </c>
      <c r="O137" t="s">
        <v>7</v>
      </c>
      <c r="P137" t="s">
        <v>8</v>
      </c>
      <c r="Q137">
        <v>0.36599999999999999</v>
      </c>
      <c r="R137">
        <v>3.9E-2</v>
      </c>
      <c r="S137" t="s">
        <v>9</v>
      </c>
      <c r="T137" t="s">
        <v>10</v>
      </c>
      <c r="U137" t="str">
        <f t="shared" si="4"/>
        <v>Possibly Bacterial (0.366)</v>
      </c>
      <c r="V137" t="str">
        <f t="shared" si="5"/>
        <v>Very Unlikely Viral (0.039)</v>
      </c>
    </row>
    <row r="138" spans="1:22" x14ac:dyDescent="0.2">
      <c r="A138">
        <v>240</v>
      </c>
      <c r="B138">
        <v>37</v>
      </c>
      <c r="C138">
        <v>13.07</v>
      </c>
      <c r="D138">
        <v>0.04</v>
      </c>
      <c r="E138">
        <v>118.5</v>
      </c>
      <c r="F138">
        <v>22</v>
      </c>
      <c r="G138">
        <v>0</v>
      </c>
      <c r="H138">
        <v>1</v>
      </c>
      <c r="I138">
        <v>2</v>
      </c>
      <c r="J138">
        <v>0</v>
      </c>
      <c r="K138">
        <v>4</v>
      </c>
      <c r="L138">
        <v>3</v>
      </c>
      <c r="M138" t="s">
        <v>6</v>
      </c>
      <c r="N138" t="s">
        <v>6</v>
      </c>
      <c r="O138" t="s">
        <v>7</v>
      </c>
      <c r="P138" t="s">
        <v>7</v>
      </c>
      <c r="Q138">
        <v>0.28799999999999998</v>
      </c>
      <c r="R138">
        <v>0.16600000000000001</v>
      </c>
      <c r="S138" t="s">
        <v>11</v>
      </c>
      <c r="T138" t="s">
        <v>12</v>
      </c>
      <c r="U138" t="str">
        <f t="shared" si="4"/>
        <v>Unlikely Bacterial (0.288)</v>
      </c>
      <c r="V138" t="str">
        <f t="shared" si="5"/>
        <v>Unlikely Viral (0.166)</v>
      </c>
    </row>
    <row r="139" spans="1:22" x14ac:dyDescent="0.2">
      <c r="A139">
        <v>241</v>
      </c>
      <c r="B139">
        <v>85</v>
      </c>
      <c r="C139">
        <v>23.37</v>
      </c>
      <c r="D139">
        <v>2.31</v>
      </c>
      <c r="E139">
        <v>124.9</v>
      </c>
      <c r="F139">
        <v>36</v>
      </c>
      <c r="G139">
        <v>1</v>
      </c>
      <c r="H139">
        <v>0</v>
      </c>
      <c r="I139">
        <v>3</v>
      </c>
      <c r="J139">
        <v>2</v>
      </c>
      <c r="K139">
        <v>4</v>
      </c>
      <c r="L139">
        <v>1</v>
      </c>
      <c r="M139" t="s">
        <v>7</v>
      </c>
      <c r="N139" t="s">
        <v>8</v>
      </c>
      <c r="O139" t="s">
        <v>7</v>
      </c>
      <c r="P139" t="s">
        <v>8</v>
      </c>
      <c r="Q139">
        <v>0.84699999999999998</v>
      </c>
      <c r="R139">
        <v>1.9E-2</v>
      </c>
      <c r="S139" t="s">
        <v>13</v>
      </c>
      <c r="T139" t="s">
        <v>10</v>
      </c>
      <c r="U139" t="str">
        <f t="shared" si="4"/>
        <v>Very Likely Bacterial (0.847)</v>
      </c>
      <c r="V139" t="str">
        <f t="shared" si="5"/>
        <v>Very Unlikely Viral (0.019)</v>
      </c>
    </row>
    <row r="140" spans="1:22" x14ac:dyDescent="0.2">
      <c r="A140">
        <v>242</v>
      </c>
      <c r="B140">
        <v>32</v>
      </c>
      <c r="C140">
        <v>7.92</v>
      </c>
      <c r="D140">
        <v>0.02</v>
      </c>
      <c r="E140">
        <v>0.4</v>
      </c>
      <c r="F140">
        <v>19</v>
      </c>
      <c r="G140">
        <v>0</v>
      </c>
      <c r="H140">
        <v>0</v>
      </c>
      <c r="I140">
        <v>1</v>
      </c>
      <c r="J140">
        <v>0</v>
      </c>
      <c r="K140">
        <v>2</v>
      </c>
      <c r="L140">
        <v>1</v>
      </c>
      <c r="M140" t="s">
        <v>6</v>
      </c>
      <c r="N140" t="s">
        <v>6</v>
      </c>
      <c r="O140" t="s">
        <v>8</v>
      </c>
      <c r="P140" t="s">
        <v>8</v>
      </c>
      <c r="Q140">
        <v>0.30299999999999999</v>
      </c>
      <c r="R140">
        <v>0.115</v>
      </c>
      <c r="S140" t="s">
        <v>11</v>
      </c>
      <c r="T140" t="s">
        <v>12</v>
      </c>
      <c r="U140" t="str">
        <f t="shared" si="4"/>
        <v>Unlikely Bacterial (0.303)</v>
      </c>
      <c r="V140" t="str">
        <f t="shared" si="5"/>
        <v>Unlikely Viral (0.115)</v>
      </c>
    </row>
    <row r="141" spans="1:22" x14ac:dyDescent="0.2">
      <c r="A141">
        <v>243</v>
      </c>
      <c r="B141">
        <v>76</v>
      </c>
      <c r="C141">
        <v>5.93</v>
      </c>
      <c r="D141">
        <v>3.09</v>
      </c>
      <c r="E141">
        <v>263</v>
      </c>
      <c r="F141">
        <v>17</v>
      </c>
      <c r="G141">
        <v>0</v>
      </c>
      <c r="H141">
        <v>0</v>
      </c>
      <c r="I141">
        <v>0</v>
      </c>
      <c r="J141">
        <v>0</v>
      </c>
      <c r="K141">
        <v>4</v>
      </c>
      <c r="L141">
        <v>1</v>
      </c>
      <c r="M141" t="s">
        <v>7</v>
      </c>
      <c r="N141" t="s">
        <v>8</v>
      </c>
      <c r="O141" t="s">
        <v>7</v>
      </c>
      <c r="P141" t="s">
        <v>8</v>
      </c>
      <c r="Q141">
        <v>0.42699999999999999</v>
      </c>
      <c r="R141">
        <v>0.19</v>
      </c>
      <c r="S141" t="s">
        <v>9</v>
      </c>
      <c r="T141" t="s">
        <v>12</v>
      </c>
      <c r="U141" t="str">
        <f t="shared" si="4"/>
        <v>Possibly Bacterial (0.427)</v>
      </c>
      <c r="V141" t="str">
        <f t="shared" si="5"/>
        <v>Unlikely Viral (0.19)</v>
      </c>
    </row>
    <row r="142" spans="1:22" x14ac:dyDescent="0.2">
      <c r="A142">
        <v>244</v>
      </c>
      <c r="B142">
        <v>80</v>
      </c>
      <c r="C142">
        <v>12.78</v>
      </c>
      <c r="D142">
        <v>0.13</v>
      </c>
      <c r="E142">
        <v>102.4</v>
      </c>
      <c r="F142">
        <v>11</v>
      </c>
      <c r="G142">
        <v>0</v>
      </c>
      <c r="H142">
        <v>1</v>
      </c>
      <c r="I142">
        <v>1</v>
      </c>
      <c r="J142">
        <v>0</v>
      </c>
      <c r="K142">
        <v>3</v>
      </c>
      <c r="L142">
        <v>1</v>
      </c>
      <c r="M142" t="s">
        <v>6</v>
      </c>
      <c r="N142" t="s">
        <v>6</v>
      </c>
      <c r="O142" t="s">
        <v>7</v>
      </c>
      <c r="P142" t="s">
        <v>8</v>
      </c>
      <c r="Q142">
        <v>0.217</v>
      </c>
      <c r="R142">
        <v>0.26300000000000001</v>
      </c>
      <c r="S142" t="s">
        <v>11</v>
      </c>
      <c r="T142" t="s">
        <v>12</v>
      </c>
      <c r="U142" t="str">
        <f t="shared" si="4"/>
        <v>Unlikely Bacterial (0.217)</v>
      </c>
      <c r="V142" t="str">
        <f t="shared" si="5"/>
        <v>Unlikely Viral (0.263)</v>
      </c>
    </row>
    <row r="143" spans="1:22" x14ac:dyDescent="0.2">
      <c r="A143">
        <v>245</v>
      </c>
      <c r="B143">
        <v>75</v>
      </c>
      <c r="C143">
        <v>9.3800000000000008</v>
      </c>
      <c r="D143">
        <v>0.14000000000000001</v>
      </c>
      <c r="E143">
        <v>190.3</v>
      </c>
      <c r="F143">
        <v>10</v>
      </c>
      <c r="G143">
        <v>0</v>
      </c>
      <c r="H143">
        <v>0</v>
      </c>
      <c r="I143">
        <v>1</v>
      </c>
      <c r="J143">
        <v>0</v>
      </c>
      <c r="K143">
        <v>3</v>
      </c>
      <c r="L143">
        <v>1</v>
      </c>
      <c r="M143" t="s">
        <v>6</v>
      </c>
      <c r="N143" t="s">
        <v>6</v>
      </c>
      <c r="O143" t="s">
        <v>7</v>
      </c>
      <c r="P143" t="s">
        <v>8</v>
      </c>
      <c r="Q143">
        <v>0.43099999999999999</v>
      </c>
      <c r="R143">
        <v>0.10099999999999899</v>
      </c>
      <c r="S143" t="s">
        <v>9</v>
      </c>
      <c r="T143" t="s">
        <v>12</v>
      </c>
      <c r="U143" t="str">
        <f t="shared" si="4"/>
        <v>Possibly Bacterial (0.431)</v>
      </c>
      <c r="V143" t="str">
        <f t="shared" si="5"/>
        <v>Unlikely Viral (0.101)</v>
      </c>
    </row>
    <row r="144" spans="1:22" x14ac:dyDescent="0.2">
      <c r="A144">
        <v>246</v>
      </c>
      <c r="B144">
        <v>92</v>
      </c>
      <c r="C144">
        <v>14.91</v>
      </c>
      <c r="D144">
        <v>0.18</v>
      </c>
      <c r="E144">
        <v>80.400000000000006</v>
      </c>
      <c r="F144">
        <v>17</v>
      </c>
      <c r="G144">
        <v>0</v>
      </c>
      <c r="H144">
        <v>0</v>
      </c>
      <c r="I144">
        <v>2</v>
      </c>
      <c r="J144">
        <v>1</v>
      </c>
      <c r="K144">
        <v>4</v>
      </c>
      <c r="L144">
        <v>1</v>
      </c>
      <c r="M144" t="s">
        <v>7</v>
      </c>
      <c r="N144" t="s">
        <v>8</v>
      </c>
      <c r="O144" t="s">
        <v>7</v>
      </c>
      <c r="P144" t="s">
        <v>8</v>
      </c>
      <c r="Q144">
        <v>0.371</v>
      </c>
      <c r="R144">
        <v>0.14699999999999999</v>
      </c>
      <c r="S144" t="s">
        <v>9</v>
      </c>
      <c r="T144" t="s">
        <v>12</v>
      </c>
      <c r="U144" t="str">
        <f t="shared" si="4"/>
        <v>Possibly Bacterial (0.371)</v>
      </c>
      <c r="V144" t="str">
        <f t="shared" si="5"/>
        <v>Unlikely Viral (0.147)</v>
      </c>
    </row>
    <row r="145" spans="1:22" x14ac:dyDescent="0.2">
      <c r="A145">
        <v>247</v>
      </c>
      <c r="B145">
        <v>56</v>
      </c>
      <c r="C145">
        <v>2.25</v>
      </c>
      <c r="D145">
        <v>0.1</v>
      </c>
      <c r="E145">
        <v>6.1</v>
      </c>
      <c r="F145">
        <v>9</v>
      </c>
      <c r="G145">
        <v>0</v>
      </c>
      <c r="H145">
        <v>0</v>
      </c>
      <c r="I145">
        <v>1</v>
      </c>
      <c r="J145">
        <v>0</v>
      </c>
      <c r="K145">
        <v>2</v>
      </c>
      <c r="L145">
        <v>4</v>
      </c>
      <c r="M145" t="s">
        <v>8</v>
      </c>
      <c r="N145" t="s">
        <v>7</v>
      </c>
      <c r="O145" t="s">
        <v>8</v>
      </c>
      <c r="P145" t="s">
        <v>7</v>
      </c>
      <c r="Q145">
        <v>1.4999999999999999E-2</v>
      </c>
      <c r="R145">
        <v>0.97299999999999998</v>
      </c>
      <c r="S145" t="s">
        <v>14</v>
      </c>
      <c r="T145" t="s">
        <v>15</v>
      </c>
      <c r="U145" t="str">
        <f t="shared" si="4"/>
        <v>Very Unlikely Bacterial (0.015)</v>
      </c>
      <c r="V145" t="str">
        <f t="shared" si="5"/>
        <v>Very Likely Viral (0.973)</v>
      </c>
    </row>
    <row r="146" spans="1:22" x14ac:dyDescent="0.2">
      <c r="A146">
        <v>248</v>
      </c>
      <c r="B146">
        <v>58</v>
      </c>
      <c r="C146">
        <v>5.65</v>
      </c>
      <c r="D146">
        <v>0.25</v>
      </c>
      <c r="E146">
        <v>4.5999999999999996</v>
      </c>
      <c r="F146">
        <v>18</v>
      </c>
      <c r="G146">
        <v>0</v>
      </c>
      <c r="H146">
        <v>0</v>
      </c>
      <c r="I146">
        <v>0</v>
      </c>
      <c r="J146">
        <v>0</v>
      </c>
      <c r="K146">
        <v>2</v>
      </c>
      <c r="L146">
        <v>4</v>
      </c>
      <c r="M146" t="s">
        <v>8</v>
      </c>
      <c r="N146" t="s">
        <v>7</v>
      </c>
      <c r="O146" t="s">
        <v>8</v>
      </c>
      <c r="P146" t="s">
        <v>7</v>
      </c>
      <c r="Q146">
        <v>0.02</v>
      </c>
      <c r="R146">
        <v>0.83099999999999996</v>
      </c>
      <c r="S146" t="s">
        <v>14</v>
      </c>
      <c r="T146" t="s">
        <v>15</v>
      </c>
      <c r="U146" t="str">
        <f t="shared" si="4"/>
        <v>Very Unlikely Bacterial (0.02)</v>
      </c>
      <c r="V146" t="str">
        <f t="shared" si="5"/>
        <v>Very Likely Viral (0.831)</v>
      </c>
    </row>
    <row r="147" spans="1:22" x14ac:dyDescent="0.2">
      <c r="A147">
        <v>249</v>
      </c>
      <c r="B147">
        <v>63</v>
      </c>
      <c r="C147">
        <v>11.06</v>
      </c>
      <c r="D147">
        <v>100</v>
      </c>
      <c r="E147">
        <v>128.4</v>
      </c>
      <c r="F147">
        <v>8</v>
      </c>
      <c r="G147">
        <v>0</v>
      </c>
      <c r="H147">
        <v>0</v>
      </c>
      <c r="I147">
        <v>2</v>
      </c>
      <c r="J147">
        <v>2</v>
      </c>
      <c r="K147">
        <v>4</v>
      </c>
      <c r="L147">
        <v>1</v>
      </c>
      <c r="M147" t="s">
        <v>7</v>
      </c>
      <c r="N147" t="s">
        <v>8</v>
      </c>
      <c r="O147" t="s">
        <v>7</v>
      </c>
      <c r="P147" t="s">
        <v>8</v>
      </c>
      <c r="Q147">
        <v>0.82899999999999996</v>
      </c>
      <c r="R147">
        <v>4.2000000000000003E-2</v>
      </c>
      <c r="S147" t="s">
        <v>13</v>
      </c>
      <c r="T147" t="s">
        <v>10</v>
      </c>
      <c r="U147" t="str">
        <f t="shared" si="4"/>
        <v>Very Likely Bacterial (0.829)</v>
      </c>
      <c r="V147" t="str">
        <f t="shared" si="5"/>
        <v>Very Unlikely Viral (0.042)</v>
      </c>
    </row>
    <row r="148" spans="1:22" x14ac:dyDescent="0.2">
      <c r="A148">
        <v>250</v>
      </c>
      <c r="B148">
        <v>48</v>
      </c>
      <c r="C148">
        <v>9.7899999999999991</v>
      </c>
      <c r="D148">
        <v>0.17</v>
      </c>
      <c r="E148">
        <v>116.7</v>
      </c>
      <c r="F148">
        <v>14.3</v>
      </c>
      <c r="G148">
        <v>0</v>
      </c>
      <c r="H148">
        <v>0</v>
      </c>
      <c r="I148">
        <v>2</v>
      </c>
      <c r="J148">
        <v>0</v>
      </c>
      <c r="K148">
        <v>4</v>
      </c>
      <c r="L148">
        <v>1</v>
      </c>
      <c r="M148" t="s">
        <v>7</v>
      </c>
      <c r="N148" t="s">
        <v>8</v>
      </c>
      <c r="O148" t="s">
        <v>7</v>
      </c>
      <c r="P148" t="s">
        <v>8</v>
      </c>
      <c r="Q148">
        <v>0.22800000000000001</v>
      </c>
      <c r="R148">
        <v>0.28799999999999998</v>
      </c>
      <c r="S148" t="s">
        <v>11</v>
      </c>
      <c r="T148" t="s">
        <v>16</v>
      </c>
      <c r="U148" t="str">
        <f t="shared" si="4"/>
        <v>Unlikely Bacterial (0.228)</v>
      </c>
      <c r="V148" t="str">
        <f t="shared" si="5"/>
        <v>Possibly Viral (0.288)</v>
      </c>
    </row>
    <row r="149" spans="1:22" x14ac:dyDescent="0.2">
      <c r="A149">
        <v>251</v>
      </c>
      <c r="B149">
        <v>37</v>
      </c>
      <c r="C149">
        <v>7.98</v>
      </c>
      <c r="D149">
        <v>0.82</v>
      </c>
      <c r="E149">
        <v>185.5</v>
      </c>
      <c r="F149">
        <v>5</v>
      </c>
      <c r="G149">
        <v>0</v>
      </c>
      <c r="H149">
        <v>1</v>
      </c>
      <c r="I149">
        <v>2</v>
      </c>
      <c r="J149">
        <v>2</v>
      </c>
      <c r="K149">
        <v>4</v>
      </c>
      <c r="L149">
        <v>1</v>
      </c>
      <c r="M149" t="s">
        <v>7</v>
      </c>
      <c r="N149" t="s">
        <v>8</v>
      </c>
      <c r="O149" t="s">
        <v>7</v>
      </c>
      <c r="P149" t="s">
        <v>8</v>
      </c>
      <c r="Q149">
        <v>0.54200000000000004</v>
      </c>
      <c r="R149">
        <v>0.21199999999999999</v>
      </c>
      <c r="S149" t="s">
        <v>13</v>
      </c>
      <c r="T149" t="s">
        <v>12</v>
      </c>
      <c r="U149" t="str">
        <f t="shared" si="4"/>
        <v>Very Likely Bacterial (0.542)</v>
      </c>
      <c r="V149" t="str">
        <f t="shared" si="5"/>
        <v>Unlikely Viral (0.212)</v>
      </c>
    </row>
    <row r="150" spans="1:22" x14ac:dyDescent="0.2">
      <c r="A150">
        <v>252</v>
      </c>
      <c r="B150">
        <v>75</v>
      </c>
      <c r="C150">
        <v>18.66</v>
      </c>
      <c r="D150">
        <v>0.14000000000000001</v>
      </c>
      <c r="E150">
        <v>8.8000000000000007</v>
      </c>
      <c r="F150">
        <v>46</v>
      </c>
      <c r="G150">
        <v>0</v>
      </c>
      <c r="H150">
        <v>0</v>
      </c>
      <c r="I150">
        <v>3</v>
      </c>
      <c r="J150">
        <v>2</v>
      </c>
      <c r="K150">
        <v>4</v>
      </c>
      <c r="L150">
        <v>1</v>
      </c>
      <c r="M150" t="s">
        <v>7</v>
      </c>
      <c r="N150" t="s">
        <v>8</v>
      </c>
      <c r="O150" t="s">
        <v>7</v>
      </c>
      <c r="P150" t="s">
        <v>8</v>
      </c>
      <c r="Q150">
        <v>0.40200000000000002</v>
      </c>
      <c r="R150">
        <v>0.38299999999999901</v>
      </c>
      <c r="S150" t="s">
        <v>9</v>
      </c>
      <c r="T150" t="s">
        <v>16</v>
      </c>
      <c r="U150" t="str">
        <f t="shared" si="4"/>
        <v>Possibly Bacterial (0.402)</v>
      </c>
      <c r="V150" t="str">
        <f t="shared" si="5"/>
        <v>Possibly Viral (0.383)</v>
      </c>
    </row>
    <row r="151" spans="1:22" x14ac:dyDescent="0.2">
      <c r="A151">
        <v>253</v>
      </c>
      <c r="B151">
        <v>60</v>
      </c>
      <c r="C151">
        <v>11.12</v>
      </c>
      <c r="D151">
        <v>0.02</v>
      </c>
      <c r="E151">
        <v>9.1</v>
      </c>
      <c r="F151">
        <v>29</v>
      </c>
      <c r="G151">
        <v>0</v>
      </c>
      <c r="H151">
        <v>0</v>
      </c>
      <c r="I151">
        <v>1</v>
      </c>
      <c r="J151">
        <v>1</v>
      </c>
      <c r="K151">
        <v>3</v>
      </c>
      <c r="L151">
        <v>2</v>
      </c>
      <c r="M151" t="s">
        <v>6</v>
      </c>
      <c r="N151" t="s">
        <v>6</v>
      </c>
      <c r="O151" t="s">
        <v>7</v>
      </c>
      <c r="P151" t="s">
        <v>8</v>
      </c>
      <c r="Q151">
        <v>0.27899999999999903</v>
      </c>
      <c r="R151">
        <v>8.5999999999999993E-2</v>
      </c>
      <c r="S151" t="s">
        <v>11</v>
      </c>
      <c r="T151" t="s">
        <v>12</v>
      </c>
      <c r="U151" t="str">
        <f t="shared" si="4"/>
        <v>Unlikely Bacterial (0.279)</v>
      </c>
      <c r="V151" t="str">
        <f t="shared" si="5"/>
        <v>Unlikely Viral (0.086)</v>
      </c>
    </row>
    <row r="152" spans="1:22" x14ac:dyDescent="0.2">
      <c r="A152">
        <v>254</v>
      </c>
      <c r="B152">
        <v>55</v>
      </c>
      <c r="C152">
        <v>5.5</v>
      </c>
      <c r="D152">
        <v>0.27</v>
      </c>
      <c r="E152">
        <v>71.099999999999994</v>
      </c>
      <c r="F152">
        <v>8</v>
      </c>
      <c r="G152">
        <v>0</v>
      </c>
      <c r="H152">
        <v>1</v>
      </c>
      <c r="I152">
        <v>2</v>
      </c>
      <c r="J152">
        <v>0</v>
      </c>
      <c r="K152">
        <v>4</v>
      </c>
      <c r="L152">
        <v>1</v>
      </c>
      <c r="M152" t="s">
        <v>7</v>
      </c>
      <c r="N152" t="s">
        <v>8</v>
      </c>
      <c r="O152" t="s">
        <v>7</v>
      </c>
      <c r="P152" t="s">
        <v>8</v>
      </c>
      <c r="Q152">
        <v>0.122</v>
      </c>
      <c r="R152">
        <v>0.5</v>
      </c>
      <c r="S152" t="s">
        <v>11</v>
      </c>
      <c r="T152" t="s">
        <v>16</v>
      </c>
      <c r="U152" t="str">
        <f t="shared" si="4"/>
        <v>Unlikely Bacterial (0.122)</v>
      </c>
      <c r="V152" t="str">
        <f t="shared" si="5"/>
        <v>Possibly Viral (0.5)</v>
      </c>
    </row>
    <row r="153" spans="1:22" x14ac:dyDescent="0.2">
      <c r="A153">
        <v>255</v>
      </c>
      <c r="B153">
        <v>36</v>
      </c>
      <c r="C153">
        <v>15.33</v>
      </c>
      <c r="D153">
        <v>19.91</v>
      </c>
      <c r="E153">
        <v>437.4</v>
      </c>
      <c r="F153">
        <v>15</v>
      </c>
      <c r="G153">
        <v>0</v>
      </c>
      <c r="H153">
        <v>0</v>
      </c>
      <c r="I153">
        <v>2</v>
      </c>
      <c r="J153">
        <v>1</v>
      </c>
      <c r="K153">
        <v>4</v>
      </c>
      <c r="L153">
        <v>1</v>
      </c>
      <c r="M153" t="s">
        <v>7</v>
      </c>
      <c r="N153" t="s">
        <v>8</v>
      </c>
      <c r="O153" t="s">
        <v>7</v>
      </c>
      <c r="P153" t="s">
        <v>8</v>
      </c>
      <c r="Q153">
        <v>0.221</v>
      </c>
      <c r="R153">
        <v>1.4999999999999999E-2</v>
      </c>
      <c r="S153" t="s">
        <v>11</v>
      </c>
      <c r="T153" t="s">
        <v>10</v>
      </c>
      <c r="U153" t="str">
        <f t="shared" si="4"/>
        <v>Unlikely Bacterial (0.221)</v>
      </c>
      <c r="V153" t="str">
        <f t="shared" si="5"/>
        <v>Very Unlikely Viral (0.015)</v>
      </c>
    </row>
    <row r="154" spans="1:22" x14ac:dyDescent="0.2">
      <c r="A154">
        <v>256</v>
      </c>
      <c r="B154">
        <v>73</v>
      </c>
      <c r="C154">
        <v>19.309999999999999</v>
      </c>
      <c r="D154">
        <v>1.2</v>
      </c>
      <c r="E154">
        <v>145.5</v>
      </c>
      <c r="F154">
        <v>15</v>
      </c>
      <c r="G154">
        <v>0</v>
      </c>
      <c r="H154">
        <v>0</v>
      </c>
      <c r="I154">
        <v>2</v>
      </c>
      <c r="J154">
        <v>0</v>
      </c>
      <c r="K154">
        <v>4</v>
      </c>
      <c r="L154">
        <v>1</v>
      </c>
      <c r="M154" t="s">
        <v>7</v>
      </c>
      <c r="N154" t="s">
        <v>8</v>
      </c>
      <c r="O154" t="s">
        <v>7</v>
      </c>
      <c r="P154" t="s">
        <v>8</v>
      </c>
      <c r="Q154">
        <v>0.311</v>
      </c>
      <c r="R154">
        <v>6.0999999999999999E-2</v>
      </c>
      <c r="S154" t="s">
        <v>11</v>
      </c>
      <c r="T154" t="s">
        <v>10</v>
      </c>
      <c r="U154" t="str">
        <f t="shared" si="4"/>
        <v>Unlikely Bacterial (0.311)</v>
      </c>
      <c r="V154" t="str">
        <f t="shared" si="5"/>
        <v>Very Unlikely Viral (0.061)</v>
      </c>
    </row>
    <row r="155" spans="1:22" x14ac:dyDescent="0.2">
      <c r="A155">
        <v>257</v>
      </c>
      <c r="B155">
        <v>86</v>
      </c>
      <c r="C155">
        <v>2.35</v>
      </c>
      <c r="D155">
        <v>3.44</v>
      </c>
      <c r="E155">
        <v>14.5</v>
      </c>
      <c r="F155">
        <v>46</v>
      </c>
      <c r="G155">
        <v>0</v>
      </c>
      <c r="H155">
        <v>0</v>
      </c>
      <c r="I155">
        <v>3</v>
      </c>
      <c r="J155">
        <v>2</v>
      </c>
      <c r="K155">
        <v>4</v>
      </c>
      <c r="L155">
        <v>1</v>
      </c>
      <c r="M155" t="s">
        <v>7</v>
      </c>
      <c r="N155" t="s">
        <v>8</v>
      </c>
      <c r="O155" t="s">
        <v>7</v>
      </c>
      <c r="P155" t="s">
        <v>8</v>
      </c>
      <c r="Q155">
        <v>0.98799999999999999</v>
      </c>
      <c r="R155">
        <v>2E-3</v>
      </c>
      <c r="S155" t="s">
        <v>13</v>
      </c>
      <c r="T155" t="s">
        <v>10</v>
      </c>
      <c r="U155" t="str">
        <f t="shared" si="4"/>
        <v>Very Likely Bacterial (0.988)</v>
      </c>
      <c r="V155" t="str">
        <f t="shared" si="5"/>
        <v>Very Unlikely Viral (0.002)</v>
      </c>
    </row>
    <row r="156" spans="1:22" x14ac:dyDescent="0.2">
      <c r="A156">
        <v>258</v>
      </c>
      <c r="B156">
        <v>65</v>
      </c>
      <c r="C156">
        <v>4.9000000000000004</v>
      </c>
      <c r="D156">
        <v>0.56999999999999995</v>
      </c>
      <c r="E156">
        <v>42.8</v>
      </c>
      <c r="F156">
        <v>27</v>
      </c>
      <c r="G156">
        <v>0</v>
      </c>
      <c r="H156">
        <v>0</v>
      </c>
      <c r="I156">
        <v>1</v>
      </c>
      <c r="J156">
        <v>2</v>
      </c>
      <c r="K156">
        <v>4</v>
      </c>
      <c r="L156">
        <v>1</v>
      </c>
      <c r="M156" t="s">
        <v>7</v>
      </c>
      <c r="N156" t="s">
        <v>8</v>
      </c>
      <c r="O156" t="s">
        <v>7</v>
      </c>
      <c r="P156" t="s">
        <v>8</v>
      </c>
      <c r="Q156">
        <v>0.74299999999999999</v>
      </c>
      <c r="R156">
        <v>0.23100000000000001</v>
      </c>
      <c r="S156" t="s">
        <v>13</v>
      </c>
      <c r="T156" t="s">
        <v>12</v>
      </c>
      <c r="U156" t="str">
        <f t="shared" si="4"/>
        <v>Very Likely Bacterial (0.743)</v>
      </c>
      <c r="V156" t="str">
        <f t="shared" si="5"/>
        <v>Unlikely Viral (0.231)</v>
      </c>
    </row>
    <row r="157" spans="1:22" x14ac:dyDescent="0.2">
      <c r="A157">
        <v>259</v>
      </c>
      <c r="B157">
        <v>55</v>
      </c>
      <c r="C157">
        <v>7.91</v>
      </c>
      <c r="D157">
        <v>0.23</v>
      </c>
      <c r="E157">
        <v>51.1</v>
      </c>
      <c r="F157">
        <v>49</v>
      </c>
      <c r="G157">
        <v>0</v>
      </c>
      <c r="H157">
        <v>0</v>
      </c>
      <c r="I157">
        <v>0</v>
      </c>
      <c r="J157">
        <v>0</v>
      </c>
      <c r="K157">
        <v>1</v>
      </c>
      <c r="L157">
        <v>3</v>
      </c>
      <c r="M157" t="s">
        <v>8</v>
      </c>
      <c r="N157" t="s">
        <v>6</v>
      </c>
      <c r="O157" t="s">
        <v>8</v>
      </c>
      <c r="P157" t="s">
        <v>7</v>
      </c>
      <c r="Q157">
        <v>0.05</v>
      </c>
      <c r="R157">
        <v>0.88</v>
      </c>
      <c r="S157" t="s">
        <v>14</v>
      </c>
      <c r="T157" t="s">
        <v>15</v>
      </c>
      <c r="U157" t="str">
        <f t="shared" si="4"/>
        <v>Very Unlikely Bacterial (0.05)</v>
      </c>
      <c r="V157" t="str">
        <f t="shared" si="5"/>
        <v>Very Likely Viral (0.88)</v>
      </c>
    </row>
    <row r="158" spans="1:22" x14ac:dyDescent="0.2">
      <c r="A158">
        <v>260</v>
      </c>
      <c r="B158">
        <v>77</v>
      </c>
      <c r="C158">
        <v>22.48</v>
      </c>
      <c r="D158">
        <v>48.78</v>
      </c>
      <c r="E158">
        <v>81</v>
      </c>
      <c r="F158">
        <v>45</v>
      </c>
      <c r="G158">
        <v>1</v>
      </c>
      <c r="H158">
        <v>0</v>
      </c>
      <c r="I158">
        <v>3</v>
      </c>
      <c r="J158">
        <v>1</v>
      </c>
      <c r="K158">
        <v>4</v>
      </c>
      <c r="L158">
        <v>1</v>
      </c>
      <c r="M158" t="s">
        <v>7</v>
      </c>
      <c r="N158" t="s">
        <v>8</v>
      </c>
      <c r="O158" t="s">
        <v>7</v>
      </c>
      <c r="P158" t="s">
        <v>8</v>
      </c>
      <c r="Q158">
        <v>0.434</v>
      </c>
      <c r="R158">
        <v>0.25700000000000001</v>
      </c>
      <c r="S158" t="s">
        <v>9</v>
      </c>
      <c r="T158" t="s">
        <v>12</v>
      </c>
      <c r="U158" t="str">
        <f t="shared" si="4"/>
        <v>Possibly Bacterial (0.434)</v>
      </c>
      <c r="V158" t="str">
        <f t="shared" si="5"/>
        <v>Unlikely Viral (0.257)</v>
      </c>
    </row>
    <row r="159" spans="1:22" x14ac:dyDescent="0.2">
      <c r="A159">
        <v>261</v>
      </c>
      <c r="B159">
        <v>56</v>
      </c>
      <c r="C159">
        <v>13.09</v>
      </c>
      <c r="D159">
        <v>5.1100000000000003</v>
      </c>
      <c r="E159">
        <v>56.5</v>
      </c>
      <c r="F159">
        <v>32</v>
      </c>
      <c r="G159">
        <v>0</v>
      </c>
      <c r="H159">
        <v>0</v>
      </c>
      <c r="I159">
        <v>3</v>
      </c>
      <c r="J159">
        <v>2</v>
      </c>
      <c r="K159">
        <v>4</v>
      </c>
      <c r="L159">
        <v>1</v>
      </c>
      <c r="M159" t="s">
        <v>7</v>
      </c>
      <c r="N159" t="s">
        <v>8</v>
      </c>
      <c r="O159" t="s">
        <v>7</v>
      </c>
      <c r="P159" t="s">
        <v>8</v>
      </c>
      <c r="Q159">
        <v>0.57899999999999996</v>
      </c>
      <c r="R159">
        <v>0.252</v>
      </c>
      <c r="S159" t="s">
        <v>13</v>
      </c>
      <c r="T159" t="s">
        <v>12</v>
      </c>
      <c r="U159" t="str">
        <f t="shared" si="4"/>
        <v>Very Likely Bacterial (0.579)</v>
      </c>
      <c r="V159" t="str">
        <f t="shared" si="5"/>
        <v>Unlikely Viral (0.252)</v>
      </c>
    </row>
    <row r="160" spans="1:22" x14ac:dyDescent="0.2">
      <c r="A160">
        <v>262</v>
      </c>
      <c r="B160">
        <v>62</v>
      </c>
      <c r="C160">
        <v>14.09</v>
      </c>
      <c r="D160">
        <v>0.06</v>
      </c>
      <c r="E160">
        <v>2.7</v>
      </c>
      <c r="F160">
        <v>20</v>
      </c>
      <c r="G160">
        <v>0</v>
      </c>
      <c r="H160">
        <v>0</v>
      </c>
      <c r="I160">
        <v>3</v>
      </c>
      <c r="J160">
        <v>1</v>
      </c>
      <c r="K160">
        <v>2</v>
      </c>
      <c r="L160">
        <v>1</v>
      </c>
      <c r="M160" t="s">
        <v>6</v>
      </c>
      <c r="N160" t="s">
        <v>6</v>
      </c>
      <c r="O160" t="s">
        <v>8</v>
      </c>
      <c r="P160" t="s">
        <v>8</v>
      </c>
      <c r="Q160">
        <v>0.33799999999999902</v>
      </c>
      <c r="R160">
        <v>9.9000000000000005E-2</v>
      </c>
      <c r="S160" t="s">
        <v>9</v>
      </c>
      <c r="T160" t="s">
        <v>12</v>
      </c>
      <c r="U160" t="str">
        <f t="shared" si="4"/>
        <v>Possibly Bacterial (0.338)</v>
      </c>
      <c r="V160" t="str">
        <f t="shared" si="5"/>
        <v>Unlikely Viral (0.099)</v>
      </c>
    </row>
    <row r="161" spans="1:22" x14ac:dyDescent="0.2">
      <c r="A161">
        <v>264</v>
      </c>
      <c r="B161">
        <v>88</v>
      </c>
      <c r="C161">
        <v>18.82</v>
      </c>
      <c r="D161">
        <v>14.33</v>
      </c>
      <c r="E161">
        <v>389.3</v>
      </c>
      <c r="F161">
        <v>33</v>
      </c>
      <c r="G161">
        <v>1</v>
      </c>
      <c r="H161">
        <v>0</v>
      </c>
      <c r="I161">
        <v>3</v>
      </c>
      <c r="J161">
        <v>2</v>
      </c>
      <c r="K161">
        <v>4</v>
      </c>
      <c r="L161">
        <v>1</v>
      </c>
      <c r="M161" t="s">
        <v>7</v>
      </c>
      <c r="N161" t="s">
        <v>8</v>
      </c>
      <c r="O161" t="s">
        <v>7</v>
      </c>
      <c r="P161" t="s">
        <v>8</v>
      </c>
      <c r="Q161">
        <v>0.95499999999999996</v>
      </c>
      <c r="R161">
        <v>6.0000000000000001E-3</v>
      </c>
      <c r="S161" t="s">
        <v>13</v>
      </c>
      <c r="T161" t="s">
        <v>10</v>
      </c>
      <c r="U161" t="str">
        <f t="shared" si="4"/>
        <v>Very Likely Bacterial (0.955)</v>
      </c>
      <c r="V161" t="str">
        <f t="shared" si="5"/>
        <v>Very Unlikely Viral (0.006)</v>
      </c>
    </row>
    <row r="162" spans="1:22" x14ac:dyDescent="0.2">
      <c r="A162">
        <v>265</v>
      </c>
      <c r="B162">
        <v>84</v>
      </c>
      <c r="C162">
        <v>15.27</v>
      </c>
      <c r="D162">
        <v>45.23</v>
      </c>
      <c r="E162">
        <v>368.1</v>
      </c>
      <c r="F162">
        <v>15.6</v>
      </c>
      <c r="G162">
        <v>0</v>
      </c>
      <c r="H162">
        <v>0</v>
      </c>
      <c r="I162">
        <v>1</v>
      </c>
      <c r="J162">
        <v>0</v>
      </c>
      <c r="K162">
        <v>4</v>
      </c>
      <c r="L162">
        <v>1</v>
      </c>
      <c r="M162" t="s">
        <v>7</v>
      </c>
      <c r="N162" t="s">
        <v>8</v>
      </c>
      <c r="O162" t="s">
        <v>7</v>
      </c>
      <c r="P162" t="s">
        <v>8</v>
      </c>
      <c r="Q162">
        <v>0.57599999999999996</v>
      </c>
      <c r="R162">
        <v>4.7E-2</v>
      </c>
      <c r="S162" t="s">
        <v>13</v>
      </c>
      <c r="T162" t="s">
        <v>10</v>
      </c>
      <c r="U162" t="str">
        <f t="shared" si="4"/>
        <v>Very Likely Bacterial (0.576)</v>
      </c>
      <c r="V162" t="str">
        <f t="shared" si="5"/>
        <v>Very Unlikely Viral (0.047)</v>
      </c>
    </row>
    <row r="163" spans="1:22" x14ac:dyDescent="0.2">
      <c r="A163">
        <v>266</v>
      </c>
      <c r="B163">
        <v>51</v>
      </c>
      <c r="C163">
        <v>22.59</v>
      </c>
      <c r="D163">
        <v>0.24</v>
      </c>
      <c r="E163">
        <v>8.3000000000000007</v>
      </c>
      <c r="F163">
        <v>13</v>
      </c>
      <c r="G163">
        <v>0</v>
      </c>
      <c r="H163">
        <v>0</v>
      </c>
      <c r="I163">
        <v>2</v>
      </c>
      <c r="J163">
        <v>0</v>
      </c>
      <c r="K163">
        <v>4</v>
      </c>
      <c r="L163">
        <v>1</v>
      </c>
      <c r="M163" t="s">
        <v>7</v>
      </c>
      <c r="N163" t="s">
        <v>8</v>
      </c>
      <c r="O163" t="s">
        <v>7</v>
      </c>
      <c r="P163" t="s">
        <v>8</v>
      </c>
      <c r="Q163">
        <v>0.45100000000000001</v>
      </c>
      <c r="R163">
        <v>2.1000000000000001E-2</v>
      </c>
      <c r="S163" t="s">
        <v>9</v>
      </c>
      <c r="T163" t="s">
        <v>10</v>
      </c>
      <c r="U163" t="str">
        <f t="shared" si="4"/>
        <v>Possibly Bacterial (0.451)</v>
      </c>
      <c r="V163" t="str">
        <f t="shared" si="5"/>
        <v>Very Unlikely Viral (0.021)</v>
      </c>
    </row>
    <row r="164" spans="1:22" x14ac:dyDescent="0.2">
      <c r="A164">
        <v>267</v>
      </c>
      <c r="B164">
        <v>64</v>
      </c>
      <c r="C164">
        <v>16.37</v>
      </c>
      <c r="D164">
        <v>0.22</v>
      </c>
      <c r="E164">
        <v>144.9</v>
      </c>
      <c r="F164">
        <v>8</v>
      </c>
      <c r="G164">
        <v>0</v>
      </c>
      <c r="H164">
        <v>0</v>
      </c>
      <c r="I164">
        <v>1</v>
      </c>
      <c r="J164">
        <v>0</v>
      </c>
      <c r="K164">
        <v>4</v>
      </c>
      <c r="L164">
        <v>1</v>
      </c>
      <c r="M164" t="s">
        <v>7</v>
      </c>
      <c r="N164" t="s">
        <v>8</v>
      </c>
      <c r="O164" t="s">
        <v>7</v>
      </c>
      <c r="P164" t="s">
        <v>8</v>
      </c>
      <c r="Q164">
        <v>0.44900000000000001</v>
      </c>
      <c r="R164">
        <v>7.5999999999999998E-2</v>
      </c>
      <c r="S164" t="s">
        <v>9</v>
      </c>
      <c r="T164" t="s">
        <v>12</v>
      </c>
      <c r="U164" t="str">
        <f t="shared" si="4"/>
        <v>Possibly Bacterial (0.449)</v>
      </c>
      <c r="V164" t="str">
        <f t="shared" si="5"/>
        <v>Unlikely Viral (0.076)</v>
      </c>
    </row>
    <row r="165" spans="1:22" x14ac:dyDescent="0.2">
      <c r="A165">
        <v>268</v>
      </c>
      <c r="B165">
        <v>77</v>
      </c>
      <c r="C165">
        <v>6</v>
      </c>
      <c r="D165">
        <v>4.92</v>
      </c>
      <c r="E165">
        <v>45.4</v>
      </c>
      <c r="F165">
        <v>32</v>
      </c>
      <c r="G165">
        <v>0</v>
      </c>
      <c r="H165">
        <v>0</v>
      </c>
      <c r="I165">
        <v>1</v>
      </c>
      <c r="J165">
        <v>0</v>
      </c>
      <c r="K165">
        <v>4</v>
      </c>
      <c r="L165">
        <v>1</v>
      </c>
      <c r="M165" t="s">
        <v>7</v>
      </c>
      <c r="N165" t="s">
        <v>8</v>
      </c>
      <c r="O165" t="s">
        <v>7</v>
      </c>
      <c r="P165" t="s">
        <v>8</v>
      </c>
      <c r="Q165">
        <v>0.91200000000000003</v>
      </c>
      <c r="R165">
        <v>6.0000000000000001E-3</v>
      </c>
      <c r="S165" t="s">
        <v>13</v>
      </c>
      <c r="T165" t="s">
        <v>10</v>
      </c>
      <c r="U165" t="str">
        <f t="shared" si="4"/>
        <v>Very Likely Bacterial (0.912)</v>
      </c>
      <c r="V165" t="str">
        <f t="shared" si="5"/>
        <v>Very Unlikely Viral (0.006)</v>
      </c>
    </row>
    <row r="166" spans="1:22" x14ac:dyDescent="0.2">
      <c r="A166">
        <v>269</v>
      </c>
      <c r="B166">
        <v>89</v>
      </c>
      <c r="C166">
        <v>8.36</v>
      </c>
      <c r="D166">
        <v>0.05</v>
      </c>
      <c r="E166">
        <v>1.2</v>
      </c>
      <c r="F166">
        <v>10.7</v>
      </c>
      <c r="G166">
        <v>0</v>
      </c>
      <c r="H166">
        <v>0</v>
      </c>
      <c r="I166">
        <v>2</v>
      </c>
      <c r="J166">
        <v>1</v>
      </c>
      <c r="K166">
        <v>4</v>
      </c>
      <c r="L166">
        <v>1</v>
      </c>
      <c r="M166" t="s">
        <v>7</v>
      </c>
      <c r="N166" t="s">
        <v>8</v>
      </c>
      <c r="O166" t="s">
        <v>7</v>
      </c>
      <c r="P166" t="s">
        <v>8</v>
      </c>
      <c r="Q166">
        <v>0.17299999999999999</v>
      </c>
      <c r="R166">
        <v>0.30599999999999999</v>
      </c>
      <c r="S166" t="s">
        <v>11</v>
      </c>
      <c r="T166" t="s">
        <v>16</v>
      </c>
      <c r="U166" t="str">
        <f t="shared" si="4"/>
        <v>Unlikely Bacterial (0.173)</v>
      </c>
      <c r="V166" t="str">
        <f t="shared" si="5"/>
        <v>Possibly Viral (0.306)</v>
      </c>
    </row>
    <row r="167" spans="1:22" x14ac:dyDescent="0.2">
      <c r="A167">
        <v>270</v>
      </c>
      <c r="B167">
        <v>41</v>
      </c>
      <c r="C167">
        <v>6.89</v>
      </c>
      <c r="D167">
        <v>0.09</v>
      </c>
      <c r="E167">
        <v>39.4</v>
      </c>
      <c r="F167">
        <v>15</v>
      </c>
      <c r="G167">
        <v>0</v>
      </c>
      <c r="H167">
        <v>0</v>
      </c>
      <c r="I167">
        <v>1</v>
      </c>
      <c r="J167">
        <v>0</v>
      </c>
      <c r="K167">
        <v>2</v>
      </c>
      <c r="L167">
        <v>1</v>
      </c>
      <c r="M167" t="s">
        <v>6</v>
      </c>
      <c r="N167" t="s">
        <v>6</v>
      </c>
      <c r="O167" t="s">
        <v>8</v>
      </c>
      <c r="P167" t="s">
        <v>8</v>
      </c>
      <c r="Q167">
        <v>0.185</v>
      </c>
      <c r="R167">
        <v>0.46700000000000003</v>
      </c>
      <c r="S167" t="s">
        <v>11</v>
      </c>
      <c r="T167" t="s">
        <v>16</v>
      </c>
      <c r="U167" t="str">
        <f t="shared" si="4"/>
        <v>Unlikely Bacterial (0.185)</v>
      </c>
      <c r="V167" t="str">
        <f t="shared" si="5"/>
        <v>Possibly Viral (0.467)</v>
      </c>
    </row>
    <row r="168" spans="1:22" x14ac:dyDescent="0.2">
      <c r="A168">
        <v>271</v>
      </c>
      <c r="B168">
        <v>23</v>
      </c>
      <c r="C168">
        <v>4.9400000000000004</v>
      </c>
      <c r="D168">
        <v>0.37</v>
      </c>
      <c r="E168">
        <v>64.400000000000006</v>
      </c>
      <c r="F168">
        <v>15.1</v>
      </c>
      <c r="G168">
        <v>0</v>
      </c>
      <c r="H168">
        <v>0</v>
      </c>
      <c r="I168">
        <v>1</v>
      </c>
      <c r="J168">
        <v>0</v>
      </c>
      <c r="K168">
        <v>2</v>
      </c>
      <c r="L168">
        <v>3</v>
      </c>
      <c r="M168" t="s">
        <v>6</v>
      </c>
      <c r="N168" t="s">
        <v>6</v>
      </c>
      <c r="O168" t="s">
        <v>8</v>
      </c>
      <c r="P168" t="s">
        <v>7</v>
      </c>
      <c r="Q168">
        <v>5.7000000000000002E-2</v>
      </c>
      <c r="R168">
        <v>0.84099999999999997</v>
      </c>
      <c r="S168" t="s">
        <v>14</v>
      </c>
      <c r="T168" t="s">
        <v>15</v>
      </c>
      <c r="U168" t="str">
        <f t="shared" si="4"/>
        <v>Very Unlikely Bacterial (0.057)</v>
      </c>
      <c r="V168" t="str">
        <f t="shared" si="5"/>
        <v>Very Likely Viral (0.841)</v>
      </c>
    </row>
    <row r="169" spans="1:22" x14ac:dyDescent="0.2">
      <c r="A169">
        <v>272</v>
      </c>
      <c r="B169">
        <v>78</v>
      </c>
      <c r="C169">
        <v>14.76</v>
      </c>
      <c r="D169">
        <v>0.91</v>
      </c>
      <c r="E169">
        <v>22.5</v>
      </c>
      <c r="F169">
        <v>17</v>
      </c>
      <c r="G169">
        <v>0</v>
      </c>
      <c r="H169">
        <v>1</v>
      </c>
      <c r="I169">
        <v>3</v>
      </c>
      <c r="J169">
        <v>2</v>
      </c>
      <c r="K169">
        <v>3</v>
      </c>
      <c r="L169">
        <v>1</v>
      </c>
      <c r="M169" t="s">
        <v>6</v>
      </c>
      <c r="N169" t="s">
        <v>6</v>
      </c>
      <c r="O169" t="s">
        <v>7</v>
      </c>
      <c r="P169" t="s">
        <v>8</v>
      </c>
      <c r="Q169">
        <v>0.32299999999999901</v>
      </c>
      <c r="R169">
        <v>0.58899999999999997</v>
      </c>
      <c r="S169" t="s">
        <v>9</v>
      </c>
      <c r="T169" t="s">
        <v>15</v>
      </c>
      <c r="U169" t="str">
        <f t="shared" si="4"/>
        <v>Possibly Bacterial (0.323)</v>
      </c>
      <c r="V169" t="str">
        <f t="shared" si="5"/>
        <v>Very Likely Viral (0.589)</v>
      </c>
    </row>
    <row r="170" spans="1:22" x14ac:dyDescent="0.2">
      <c r="A170">
        <v>273</v>
      </c>
      <c r="B170">
        <v>74</v>
      </c>
      <c r="C170">
        <v>21.21</v>
      </c>
      <c r="D170">
        <v>0.02</v>
      </c>
      <c r="E170">
        <v>11.6</v>
      </c>
      <c r="F170">
        <v>17</v>
      </c>
      <c r="G170">
        <v>0</v>
      </c>
      <c r="H170">
        <v>0</v>
      </c>
      <c r="I170">
        <v>1</v>
      </c>
      <c r="J170">
        <v>0</v>
      </c>
      <c r="K170">
        <v>4</v>
      </c>
      <c r="L170">
        <v>1</v>
      </c>
      <c r="M170" t="s">
        <v>7</v>
      </c>
      <c r="N170" t="s">
        <v>8</v>
      </c>
      <c r="O170" t="s">
        <v>7</v>
      </c>
      <c r="P170" t="s">
        <v>8</v>
      </c>
      <c r="Q170">
        <v>0.48699999999999999</v>
      </c>
      <c r="R170">
        <v>0.22699999999999901</v>
      </c>
      <c r="S170" t="s">
        <v>9</v>
      </c>
      <c r="T170" t="s">
        <v>12</v>
      </c>
      <c r="U170" t="str">
        <f t="shared" si="4"/>
        <v>Possibly Bacterial (0.487)</v>
      </c>
      <c r="V170" t="str">
        <f t="shared" si="5"/>
        <v>Unlikely Viral (0.227)</v>
      </c>
    </row>
    <row r="171" spans="1:22" x14ac:dyDescent="0.2">
      <c r="A171">
        <v>274</v>
      </c>
      <c r="B171">
        <v>88</v>
      </c>
      <c r="C171">
        <v>10.36</v>
      </c>
      <c r="D171">
        <v>0.08</v>
      </c>
      <c r="E171">
        <v>74.8</v>
      </c>
      <c r="F171">
        <v>20</v>
      </c>
      <c r="G171">
        <v>0</v>
      </c>
      <c r="H171">
        <v>0</v>
      </c>
      <c r="I171">
        <v>2</v>
      </c>
      <c r="J171">
        <v>2</v>
      </c>
      <c r="K171">
        <v>4</v>
      </c>
      <c r="L171">
        <v>1</v>
      </c>
      <c r="M171" t="s">
        <v>7</v>
      </c>
      <c r="N171" t="s">
        <v>8</v>
      </c>
      <c r="O171" t="s">
        <v>7</v>
      </c>
      <c r="P171" t="s">
        <v>8</v>
      </c>
      <c r="Q171">
        <v>0.48299999999999998</v>
      </c>
      <c r="R171">
        <v>0.26700000000000002</v>
      </c>
      <c r="S171" t="s">
        <v>9</v>
      </c>
      <c r="T171" t="s">
        <v>12</v>
      </c>
      <c r="U171" t="str">
        <f t="shared" si="4"/>
        <v>Possibly Bacterial (0.483)</v>
      </c>
      <c r="V171" t="str">
        <f t="shared" si="5"/>
        <v>Unlikely Viral (0.267)</v>
      </c>
    </row>
    <row r="172" spans="1:22" x14ac:dyDescent="0.2">
      <c r="A172">
        <v>275</v>
      </c>
      <c r="B172">
        <v>83</v>
      </c>
      <c r="C172">
        <v>14.97</v>
      </c>
      <c r="D172">
        <v>19.75</v>
      </c>
      <c r="E172">
        <v>40</v>
      </c>
      <c r="F172">
        <v>52</v>
      </c>
      <c r="G172">
        <v>0</v>
      </c>
      <c r="H172">
        <v>0</v>
      </c>
      <c r="I172">
        <v>3</v>
      </c>
      <c r="J172">
        <v>2</v>
      </c>
      <c r="K172">
        <v>4</v>
      </c>
      <c r="L172">
        <v>1</v>
      </c>
      <c r="M172" t="s">
        <v>7</v>
      </c>
      <c r="N172" t="s">
        <v>8</v>
      </c>
      <c r="O172" t="s">
        <v>7</v>
      </c>
      <c r="P172" t="s">
        <v>8</v>
      </c>
      <c r="Q172">
        <v>0.94299999999999995</v>
      </c>
      <c r="R172">
        <v>2.4E-2</v>
      </c>
      <c r="S172" t="s">
        <v>13</v>
      </c>
      <c r="T172" t="s">
        <v>10</v>
      </c>
      <c r="U172" t="str">
        <f t="shared" si="4"/>
        <v>Very Likely Bacterial (0.943)</v>
      </c>
      <c r="V172" t="str">
        <f t="shared" si="5"/>
        <v>Very Unlikely Viral (0.024)</v>
      </c>
    </row>
    <row r="173" spans="1:22" x14ac:dyDescent="0.2">
      <c r="A173">
        <v>276</v>
      </c>
      <c r="B173">
        <v>57</v>
      </c>
      <c r="C173">
        <v>18.07</v>
      </c>
      <c r="D173">
        <v>0.34</v>
      </c>
      <c r="E173">
        <v>230.5</v>
      </c>
      <c r="F173" t="s">
        <v>6</v>
      </c>
      <c r="G173">
        <v>0</v>
      </c>
      <c r="H173">
        <v>0</v>
      </c>
      <c r="I173">
        <v>2</v>
      </c>
      <c r="J173">
        <v>1</v>
      </c>
      <c r="K173">
        <v>4</v>
      </c>
      <c r="L173">
        <v>1</v>
      </c>
      <c r="M173" t="s">
        <v>7</v>
      </c>
      <c r="N173" t="s">
        <v>8</v>
      </c>
      <c r="O173" t="s">
        <v>7</v>
      </c>
      <c r="P173" t="s">
        <v>8</v>
      </c>
      <c r="Q173">
        <v>0.66799999999999904</v>
      </c>
      <c r="R173">
        <v>9.0999999999999998E-2</v>
      </c>
      <c r="S173" t="s">
        <v>13</v>
      </c>
      <c r="T173" t="s">
        <v>12</v>
      </c>
      <c r="U173" t="str">
        <f t="shared" si="4"/>
        <v>Very Likely Bacterial (0.668)</v>
      </c>
      <c r="V173" t="str">
        <f t="shared" si="5"/>
        <v>Unlikely Viral (0.091)</v>
      </c>
    </row>
    <row r="174" spans="1:22" x14ac:dyDescent="0.2">
      <c r="A174">
        <v>277</v>
      </c>
      <c r="B174">
        <v>78</v>
      </c>
      <c r="C174">
        <v>9.5399999999999991</v>
      </c>
      <c r="D174">
        <v>1.1000000000000001</v>
      </c>
      <c r="E174">
        <v>53</v>
      </c>
      <c r="F174" t="s">
        <v>6</v>
      </c>
      <c r="G174">
        <v>0</v>
      </c>
      <c r="H174">
        <v>0</v>
      </c>
      <c r="I174">
        <v>1</v>
      </c>
      <c r="J174">
        <v>0</v>
      </c>
      <c r="K174">
        <v>4</v>
      </c>
      <c r="L174">
        <v>1</v>
      </c>
      <c r="M174" t="s">
        <v>7</v>
      </c>
      <c r="N174" t="s">
        <v>8</v>
      </c>
      <c r="O174" t="s">
        <v>7</v>
      </c>
      <c r="P174" t="s">
        <v>8</v>
      </c>
      <c r="Q174">
        <v>0.83499999999999996</v>
      </c>
      <c r="R174">
        <v>0.08</v>
      </c>
      <c r="S174" t="s">
        <v>13</v>
      </c>
      <c r="T174" t="s">
        <v>12</v>
      </c>
      <c r="U174" t="str">
        <f t="shared" si="4"/>
        <v>Very Likely Bacterial (0.835)</v>
      </c>
      <c r="V174" t="str">
        <f t="shared" si="5"/>
        <v>Unlikely Viral (0.08)</v>
      </c>
    </row>
    <row r="175" spans="1:22" x14ac:dyDescent="0.2">
      <c r="A175">
        <v>278</v>
      </c>
      <c r="B175">
        <v>84</v>
      </c>
      <c r="C175">
        <v>17.440000000000001</v>
      </c>
      <c r="D175">
        <v>0.06</v>
      </c>
      <c r="E175">
        <v>10.8</v>
      </c>
      <c r="F175" t="s">
        <v>6</v>
      </c>
      <c r="G175">
        <v>0</v>
      </c>
      <c r="H175">
        <v>1</v>
      </c>
      <c r="I175">
        <v>2</v>
      </c>
      <c r="J175">
        <v>2</v>
      </c>
      <c r="K175">
        <v>3</v>
      </c>
      <c r="L175">
        <v>2</v>
      </c>
      <c r="M175" t="s">
        <v>6</v>
      </c>
      <c r="N175" t="s">
        <v>6</v>
      </c>
      <c r="O175" t="s">
        <v>7</v>
      </c>
      <c r="P175" t="s">
        <v>8</v>
      </c>
      <c r="Q175">
        <v>0.58199999999999996</v>
      </c>
      <c r="R175">
        <v>0.123</v>
      </c>
      <c r="S175" t="s">
        <v>13</v>
      </c>
      <c r="T175" t="s">
        <v>12</v>
      </c>
      <c r="U175" t="str">
        <f t="shared" si="4"/>
        <v>Very Likely Bacterial (0.582)</v>
      </c>
      <c r="V175" t="str">
        <f t="shared" si="5"/>
        <v>Unlikely Viral (0.123)</v>
      </c>
    </row>
    <row r="176" spans="1:22" x14ac:dyDescent="0.2">
      <c r="A176">
        <v>279</v>
      </c>
      <c r="B176">
        <v>55</v>
      </c>
      <c r="C176">
        <v>7.41</v>
      </c>
      <c r="D176">
        <v>0.11</v>
      </c>
      <c r="E176">
        <v>43.2</v>
      </c>
      <c r="F176">
        <v>13</v>
      </c>
      <c r="G176">
        <v>0</v>
      </c>
      <c r="H176">
        <v>0</v>
      </c>
      <c r="I176">
        <v>1</v>
      </c>
      <c r="J176">
        <v>0</v>
      </c>
      <c r="K176">
        <v>2</v>
      </c>
      <c r="L176">
        <v>3</v>
      </c>
      <c r="M176" t="s">
        <v>6</v>
      </c>
      <c r="N176" t="s">
        <v>6</v>
      </c>
      <c r="O176" t="s">
        <v>8</v>
      </c>
      <c r="P176" t="s">
        <v>7</v>
      </c>
      <c r="Q176">
        <v>0.11799999999999999</v>
      </c>
      <c r="R176">
        <v>0.76300000000000001</v>
      </c>
      <c r="S176" t="s">
        <v>11</v>
      </c>
      <c r="T176" t="s">
        <v>15</v>
      </c>
      <c r="U176" t="str">
        <f t="shared" si="4"/>
        <v>Unlikely Bacterial (0.118)</v>
      </c>
      <c r="V176" t="str">
        <f t="shared" si="5"/>
        <v>Very Likely Viral (0.763)</v>
      </c>
    </row>
    <row r="177" spans="1:22" x14ac:dyDescent="0.2">
      <c r="A177">
        <v>280</v>
      </c>
      <c r="B177">
        <v>72</v>
      </c>
      <c r="C177">
        <v>16.21</v>
      </c>
      <c r="D177">
        <v>0.18</v>
      </c>
      <c r="E177">
        <v>174</v>
      </c>
      <c r="F177">
        <v>8</v>
      </c>
      <c r="G177">
        <v>0</v>
      </c>
      <c r="H177">
        <v>0</v>
      </c>
      <c r="I177">
        <v>1</v>
      </c>
      <c r="J177">
        <v>1</v>
      </c>
      <c r="K177">
        <v>4</v>
      </c>
      <c r="L177">
        <v>1</v>
      </c>
      <c r="M177" t="s">
        <v>7</v>
      </c>
      <c r="N177" t="s">
        <v>8</v>
      </c>
      <c r="O177" t="s">
        <v>7</v>
      </c>
      <c r="P177" t="s">
        <v>8</v>
      </c>
      <c r="Q177">
        <v>0.28399999999999997</v>
      </c>
      <c r="R177">
        <v>5.5E-2</v>
      </c>
      <c r="S177" t="s">
        <v>11</v>
      </c>
      <c r="T177" t="s">
        <v>10</v>
      </c>
      <c r="U177" t="str">
        <f t="shared" si="4"/>
        <v>Unlikely Bacterial (0.284)</v>
      </c>
      <c r="V177" t="str">
        <f t="shared" si="5"/>
        <v>Very Unlikely Viral (0.055)</v>
      </c>
    </row>
    <row r="178" spans="1:22" x14ac:dyDescent="0.2">
      <c r="A178">
        <v>281</v>
      </c>
      <c r="B178">
        <v>74</v>
      </c>
      <c r="C178">
        <v>20.61</v>
      </c>
      <c r="D178">
        <v>0.28000000000000003</v>
      </c>
      <c r="E178">
        <v>234.7</v>
      </c>
      <c r="F178">
        <v>28</v>
      </c>
      <c r="G178">
        <v>1</v>
      </c>
      <c r="H178">
        <v>0</v>
      </c>
      <c r="I178">
        <v>2</v>
      </c>
      <c r="J178">
        <v>2</v>
      </c>
      <c r="K178">
        <v>4</v>
      </c>
      <c r="L178">
        <v>1</v>
      </c>
      <c r="M178" t="s">
        <v>7</v>
      </c>
      <c r="N178" t="s">
        <v>8</v>
      </c>
      <c r="O178" t="s">
        <v>7</v>
      </c>
      <c r="P178" t="s">
        <v>8</v>
      </c>
      <c r="Q178">
        <v>0.52300000000000002</v>
      </c>
      <c r="R178">
        <v>0.115</v>
      </c>
      <c r="S178" t="s">
        <v>9</v>
      </c>
      <c r="T178" t="s">
        <v>12</v>
      </c>
      <c r="U178" t="str">
        <f t="shared" si="4"/>
        <v>Possibly Bacterial (0.523)</v>
      </c>
      <c r="V178" t="str">
        <f t="shared" si="5"/>
        <v>Unlikely Viral (0.115)</v>
      </c>
    </row>
    <row r="179" spans="1:22" x14ac:dyDescent="0.2">
      <c r="A179">
        <v>282</v>
      </c>
      <c r="B179">
        <v>74</v>
      </c>
      <c r="C179">
        <v>12.24</v>
      </c>
      <c r="D179">
        <v>0.1</v>
      </c>
      <c r="E179">
        <v>231.5</v>
      </c>
      <c r="F179">
        <v>13</v>
      </c>
      <c r="G179">
        <v>0</v>
      </c>
      <c r="H179">
        <v>0</v>
      </c>
      <c r="I179">
        <v>1</v>
      </c>
      <c r="J179">
        <v>0</v>
      </c>
      <c r="K179">
        <v>4</v>
      </c>
      <c r="L179">
        <v>1</v>
      </c>
      <c r="M179" t="s">
        <v>7</v>
      </c>
      <c r="N179" t="s">
        <v>8</v>
      </c>
      <c r="O179" t="s">
        <v>7</v>
      </c>
      <c r="P179" t="s">
        <v>8</v>
      </c>
      <c r="Q179">
        <v>0.42</v>
      </c>
      <c r="R179">
        <v>0.17599999999999999</v>
      </c>
      <c r="S179" t="s">
        <v>9</v>
      </c>
      <c r="T179" t="s">
        <v>12</v>
      </c>
      <c r="U179" t="str">
        <f t="shared" si="4"/>
        <v>Possibly Bacterial (0.42)</v>
      </c>
      <c r="V179" t="str">
        <f t="shared" si="5"/>
        <v>Unlikely Viral (0.176)</v>
      </c>
    </row>
    <row r="180" spans="1:22" x14ac:dyDescent="0.2">
      <c r="A180">
        <v>283</v>
      </c>
      <c r="B180">
        <v>87</v>
      </c>
      <c r="C180">
        <v>11.67</v>
      </c>
      <c r="D180">
        <v>0.85</v>
      </c>
      <c r="E180">
        <v>73.099999999999994</v>
      </c>
      <c r="F180">
        <v>12</v>
      </c>
      <c r="G180">
        <v>0</v>
      </c>
      <c r="H180">
        <v>0</v>
      </c>
      <c r="I180">
        <v>1</v>
      </c>
      <c r="J180">
        <v>2</v>
      </c>
      <c r="K180">
        <v>4</v>
      </c>
      <c r="L180">
        <v>1</v>
      </c>
      <c r="M180" t="s">
        <v>7</v>
      </c>
      <c r="N180" t="s">
        <v>8</v>
      </c>
      <c r="O180" t="s">
        <v>7</v>
      </c>
      <c r="P180" t="s">
        <v>8</v>
      </c>
      <c r="Q180">
        <v>0.48799999999999999</v>
      </c>
      <c r="R180">
        <v>7.5999999999999998E-2</v>
      </c>
      <c r="S180" t="s">
        <v>9</v>
      </c>
      <c r="T180" t="s">
        <v>12</v>
      </c>
      <c r="U180" t="str">
        <f t="shared" si="4"/>
        <v>Possibly Bacterial (0.488)</v>
      </c>
      <c r="V180" t="str">
        <f t="shared" si="5"/>
        <v>Unlikely Viral (0.076)</v>
      </c>
    </row>
    <row r="181" spans="1:22" x14ac:dyDescent="0.2">
      <c r="A181">
        <v>284</v>
      </c>
      <c r="B181">
        <v>77</v>
      </c>
      <c r="C181">
        <v>20.93</v>
      </c>
      <c r="D181">
        <v>0.37</v>
      </c>
      <c r="E181">
        <v>69</v>
      </c>
      <c r="F181">
        <v>21</v>
      </c>
      <c r="G181">
        <v>0</v>
      </c>
      <c r="H181">
        <v>0</v>
      </c>
      <c r="I181">
        <v>3</v>
      </c>
      <c r="J181">
        <v>2</v>
      </c>
      <c r="K181">
        <v>3</v>
      </c>
      <c r="L181">
        <v>1</v>
      </c>
      <c r="M181" t="s">
        <v>6</v>
      </c>
      <c r="N181" t="s">
        <v>6</v>
      </c>
      <c r="O181" t="s">
        <v>7</v>
      </c>
      <c r="P181" t="s">
        <v>8</v>
      </c>
      <c r="Q181">
        <v>0.59299999999999997</v>
      </c>
      <c r="R181">
        <v>8.5000000000000006E-2</v>
      </c>
      <c r="S181" t="s">
        <v>13</v>
      </c>
      <c r="T181" t="s">
        <v>12</v>
      </c>
      <c r="U181" t="str">
        <f t="shared" si="4"/>
        <v>Very Likely Bacterial (0.593)</v>
      </c>
      <c r="V181" t="str">
        <f t="shared" si="5"/>
        <v>Unlikely Viral (0.085)</v>
      </c>
    </row>
    <row r="182" spans="1:22" x14ac:dyDescent="0.2">
      <c r="A182">
        <v>285</v>
      </c>
      <c r="B182">
        <v>71</v>
      </c>
      <c r="C182">
        <v>15.7</v>
      </c>
      <c r="D182">
        <v>1.0900000000000001</v>
      </c>
      <c r="E182">
        <v>11.7</v>
      </c>
      <c r="F182">
        <v>31</v>
      </c>
      <c r="G182">
        <v>0</v>
      </c>
      <c r="H182">
        <v>0</v>
      </c>
      <c r="I182">
        <v>3</v>
      </c>
      <c r="J182">
        <v>1</v>
      </c>
      <c r="K182">
        <v>2</v>
      </c>
      <c r="L182">
        <v>3</v>
      </c>
      <c r="M182" t="s">
        <v>6</v>
      </c>
      <c r="N182" t="s">
        <v>6</v>
      </c>
      <c r="O182" t="s">
        <v>8</v>
      </c>
      <c r="P182" t="s">
        <v>7</v>
      </c>
      <c r="Q182">
        <v>0.56799999999999995</v>
      </c>
      <c r="R182">
        <v>2.79999999999999E-2</v>
      </c>
      <c r="S182" t="s">
        <v>13</v>
      </c>
      <c r="T182" t="s">
        <v>10</v>
      </c>
      <c r="U182" t="str">
        <f t="shared" si="4"/>
        <v>Very Likely Bacterial (0.568)</v>
      </c>
      <c r="V182" t="str">
        <f t="shared" si="5"/>
        <v>Very Unlikely Viral (0.028)</v>
      </c>
    </row>
    <row r="183" spans="1:22" x14ac:dyDescent="0.2">
      <c r="A183">
        <v>286</v>
      </c>
      <c r="B183">
        <v>34</v>
      </c>
      <c r="C183">
        <v>7.2</v>
      </c>
      <c r="D183">
        <v>0.06</v>
      </c>
      <c r="E183">
        <v>8.4</v>
      </c>
      <c r="F183">
        <v>8</v>
      </c>
      <c r="G183">
        <v>0</v>
      </c>
      <c r="H183">
        <v>0</v>
      </c>
      <c r="I183">
        <v>1</v>
      </c>
      <c r="J183">
        <v>0</v>
      </c>
      <c r="K183">
        <v>1</v>
      </c>
      <c r="L183">
        <v>4</v>
      </c>
      <c r="M183" t="s">
        <v>8</v>
      </c>
      <c r="N183" t="s">
        <v>7</v>
      </c>
      <c r="O183" t="s">
        <v>8</v>
      </c>
      <c r="P183" t="s">
        <v>7</v>
      </c>
      <c r="Q183">
        <v>9.2999999999999999E-2</v>
      </c>
      <c r="R183">
        <v>0.67</v>
      </c>
      <c r="S183" t="s">
        <v>14</v>
      </c>
      <c r="T183" t="s">
        <v>15</v>
      </c>
      <c r="U183" t="str">
        <f t="shared" si="4"/>
        <v>Very Unlikely Bacterial (0.093)</v>
      </c>
      <c r="V183" t="str">
        <f t="shared" si="5"/>
        <v>Very Likely Viral (0.67)</v>
      </c>
    </row>
    <row r="184" spans="1:22" x14ac:dyDescent="0.2">
      <c r="A184">
        <v>287</v>
      </c>
      <c r="B184">
        <v>36</v>
      </c>
      <c r="C184">
        <v>8.5500000000000007</v>
      </c>
      <c r="D184">
        <v>0.03</v>
      </c>
      <c r="E184">
        <v>12.3</v>
      </c>
      <c r="F184">
        <v>14</v>
      </c>
      <c r="G184">
        <v>0</v>
      </c>
      <c r="H184">
        <v>0</v>
      </c>
      <c r="I184">
        <v>1</v>
      </c>
      <c r="J184">
        <v>0</v>
      </c>
      <c r="K184">
        <v>3</v>
      </c>
      <c r="L184">
        <v>1</v>
      </c>
      <c r="M184" t="s">
        <v>6</v>
      </c>
      <c r="N184" t="s">
        <v>6</v>
      </c>
      <c r="O184" t="s">
        <v>7</v>
      </c>
      <c r="P184" t="s">
        <v>8</v>
      </c>
      <c r="Q184">
        <v>0.14899999999999999</v>
      </c>
      <c r="R184">
        <v>0.47499999999999998</v>
      </c>
      <c r="S184" t="s">
        <v>11</v>
      </c>
      <c r="T184" t="s">
        <v>16</v>
      </c>
      <c r="U184" t="str">
        <f t="shared" si="4"/>
        <v>Unlikely Bacterial (0.149)</v>
      </c>
      <c r="V184" t="str">
        <f t="shared" si="5"/>
        <v>Possibly Viral (0.475)</v>
      </c>
    </row>
    <row r="185" spans="1:22" x14ac:dyDescent="0.2">
      <c r="A185">
        <v>288</v>
      </c>
      <c r="B185">
        <v>73</v>
      </c>
      <c r="C185">
        <v>6.3</v>
      </c>
      <c r="D185">
        <v>0.14000000000000001</v>
      </c>
      <c r="E185">
        <v>12.2</v>
      </c>
      <c r="F185">
        <v>13</v>
      </c>
      <c r="G185">
        <v>0</v>
      </c>
      <c r="H185">
        <v>0</v>
      </c>
      <c r="I185">
        <v>1</v>
      </c>
      <c r="J185">
        <v>1</v>
      </c>
      <c r="K185">
        <v>1</v>
      </c>
      <c r="L185">
        <v>3</v>
      </c>
      <c r="M185" t="s">
        <v>6</v>
      </c>
      <c r="N185" t="s">
        <v>6</v>
      </c>
      <c r="O185" t="s">
        <v>8</v>
      </c>
      <c r="P185" t="s">
        <v>7</v>
      </c>
      <c r="Q185">
        <v>2.5999999999999999E-2</v>
      </c>
      <c r="R185">
        <v>0.84</v>
      </c>
      <c r="S185" t="s">
        <v>14</v>
      </c>
      <c r="T185" t="s">
        <v>15</v>
      </c>
      <c r="U185" t="str">
        <f t="shared" si="4"/>
        <v>Very Unlikely Bacterial (0.026)</v>
      </c>
      <c r="V185" t="str">
        <f t="shared" si="5"/>
        <v>Very Likely Viral (0.84)</v>
      </c>
    </row>
    <row r="186" spans="1:22" x14ac:dyDescent="0.2">
      <c r="A186">
        <v>289</v>
      </c>
      <c r="B186">
        <v>89</v>
      </c>
      <c r="C186">
        <v>7.76</v>
      </c>
      <c r="D186">
        <v>0.06</v>
      </c>
      <c r="E186">
        <v>1.6</v>
      </c>
      <c r="F186" t="s">
        <v>6</v>
      </c>
      <c r="G186">
        <v>0</v>
      </c>
      <c r="H186">
        <v>0</v>
      </c>
      <c r="I186">
        <v>1</v>
      </c>
      <c r="J186">
        <v>1</v>
      </c>
      <c r="K186">
        <v>2</v>
      </c>
      <c r="L186">
        <v>4</v>
      </c>
      <c r="M186" t="s">
        <v>8</v>
      </c>
      <c r="N186" t="s">
        <v>7</v>
      </c>
      <c r="O186" t="s">
        <v>8</v>
      </c>
      <c r="P186" t="s">
        <v>7</v>
      </c>
      <c r="Q186">
        <v>0.20599999999999999</v>
      </c>
      <c r="R186">
        <v>0.249</v>
      </c>
      <c r="S186" t="s">
        <v>11</v>
      </c>
      <c r="T186" t="s">
        <v>12</v>
      </c>
      <c r="U186" t="str">
        <f t="shared" si="4"/>
        <v>Unlikely Bacterial (0.206)</v>
      </c>
      <c r="V186" t="str">
        <f t="shared" si="5"/>
        <v>Unlikely Viral (0.249)</v>
      </c>
    </row>
    <row r="187" spans="1:22" x14ac:dyDescent="0.2">
      <c r="A187">
        <v>290</v>
      </c>
      <c r="B187">
        <v>53</v>
      </c>
      <c r="C187">
        <v>13.09</v>
      </c>
      <c r="D187">
        <v>0.05</v>
      </c>
      <c r="E187">
        <v>73.900000000000006</v>
      </c>
      <c r="F187">
        <v>14.7</v>
      </c>
      <c r="G187">
        <v>0</v>
      </c>
      <c r="H187">
        <v>0</v>
      </c>
      <c r="I187">
        <v>2</v>
      </c>
      <c r="J187">
        <v>0</v>
      </c>
      <c r="K187">
        <v>4</v>
      </c>
      <c r="L187">
        <v>1</v>
      </c>
      <c r="M187" t="s">
        <v>7</v>
      </c>
      <c r="N187" t="s">
        <v>8</v>
      </c>
      <c r="O187" t="s">
        <v>7</v>
      </c>
      <c r="P187" t="s">
        <v>8</v>
      </c>
      <c r="Q187">
        <v>0.60299999999999998</v>
      </c>
      <c r="R187">
        <v>2.7E-2</v>
      </c>
      <c r="S187" t="s">
        <v>13</v>
      </c>
      <c r="T187" t="s">
        <v>10</v>
      </c>
      <c r="U187" t="str">
        <f t="shared" si="4"/>
        <v>Very Likely Bacterial (0.603)</v>
      </c>
      <c r="V187" t="str">
        <f t="shared" si="5"/>
        <v>Very Unlikely Viral (0.027)</v>
      </c>
    </row>
    <row r="188" spans="1:22" x14ac:dyDescent="0.2">
      <c r="A188">
        <v>291</v>
      </c>
      <c r="B188">
        <v>84</v>
      </c>
      <c r="C188">
        <v>26</v>
      </c>
      <c r="D188">
        <v>30.75</v>
      </c>
      <c r="E188">
        <v>421.7</v>
      </c>
      <c r="F188">
        <v>39</v>
      </c>
      <c r="G188">
        <v>0</v>
      </c>
      <c r="H188">
        <v>0</v>
      </c>
      <c r="I188">
        <v>3</v>
      </c>
      <c r="J188">
        <v>2</v>
      </c>
      <c r="K188">
        <v>4</v>
      </c>
      <c r="L188">
        <v>1</v>
      </c>
      <c r="M188" t="s">
        <v>7</v>
      </c>
      <c r="N188" t="s">
        <v>8</v>
      </c>
      <c r="O188" t="s">
        <v>7</v>
      </c>
      <c r="P188" t="s">
        <v>8</v>
      </c>
      <c r="Q188">
        <v>0.90900000000000003</v>
      </c>
      <c r="R188">
        <v>1.0999999999999999E-2</v>
      </c>
      <c r="S188" t="s">
        <v>13</v>
      </c>
      <c r="T188" t="s">
        <v>10</v>
      </c>
      <c r="U188" t="str">
        <f t="shared" si="4"/>
        <v>Very Likely Bacterial (0.909)</v>
      </c>
      <c r="V188" t="str">
        <f t="shared" si="5"/>
        <v>Very Unlikely Viral (0.011)</v>
      </c>
    </row>
    <row r="189" spans="1:22" x14ac:dyDescent="0.2">
      <c r="A189">
        <v>292</v>
      </c>
      <c r="B189">
        <v>72</v>
      </c>
      <c r="C189">
        <v>12.42</v>
      </c>
      <c r="D189">
        <v>0.94</v>
      </c>
      <c r="E189">
        <v>283.10000000000002</v>
      </c>
      <c r="F189">
        <v>14</v>
      </c>
      <c r="G189">
        <v>0</v>
      </c>
      <c r="H189">
        <v>0</v>
      </c>
      <c r="I189">
        <v>2</v>
      </c>
      <c r="J189">
        <v>0</v>
      </c>
      <c r="K189">
        <v>1</v>
      </c>
      <c r="L189">
        <v>1</v>
      </c>
      <c r="M189" t="s">
        <v>8</v>
      </c>
      <c r="N189" t="s">
        <v>8</v>
      </c>
      <c r="O189" t="s">
        <v>8</v>
      </c>
      <c r="P189" t="s">
        <v>8</v>
      </c>
      <c r="Q189">
        <v>0.33100000000000002</v>
      </c>
      <c r="R189">
        <v>0.22</v>
      </c>
      <c r="S189" t="s">
        <v>9</v>
      </c>
      <c r="T189" t="s">
        <v>12</v>
      </c>
      <c r="U189" t="str">
        <f t="shared" si="4"/>
        <v>Possibly Bacterial (0.331)</v>
      </c>
      <c r="V189" t="str">
        <f t="shared" si="5"/>
        <v>Unlikely Viral (0.22)</v>
      </c>
    </row>
    <row r="190" spans="1:22" x14ac:dyDescent="0.2">
      <c r="A190">
        <v>293</v>
      </c>
      <c r="B190">
        <v>75</v>
      </c>
      <c r="C190">
        <v>9.6</v>
      </c>
      <c r="D190">
        <v>0.57999999999999996</v>
      </c>
      <c r="E190">
        <v>138.80000000000001</v>
      </c>
      <c r="F190">
        <v>11</v>
      </c>
      <c r="G190">
        <v>0</v>
      </c>
      <c r="H190">
        <v>1</v>
      </c>
      <c r="I190">
        <v>1</v>
      </c>
      <c r="J190">
        <v>1</v>
      </c>
      <c r="K190">
        <v>4</v>
      </c>
      <c r="L190">
        <v>1</v>
      </c>
      <c r="M190" t="s">
        <v>7</v>
      </c>
      <c r="N190" t="s">
        <v>8</v>
      </c>
      <c r="O190" t="s">
        <v>7</v>
      </c>
      <c r="P190" t="s">
        <v>8</v>
      </c>
      <c r="Q190">
        <v>0.222</v>
      </c>
      <c r="R190">
        <v>0.13500000000000001</v>
      </c>
      <c r="S190" t="s">
        <v>11</v>
      </c>
      <c r="T190" t="s">
        <v>12</v>
      </c>
      <c r="U190" t="str">
        <f t="shared" si="4"/>
        <v>Unlikely Bacterial (0.222)</v>
      </c>
      <c r="V190" t="str">
        <f t="shared" si="5"/>
        <v>Unlikely Viral (0.135)</v>
      </c>
    </row>
    <row r="191" spans="1:22" x14ac:dyDescent="0.2">
      <c r="A191">
        <v>294</v>
      </c>
      <c r="B191">
        <v>86</v>
      </c>
      <c r="C191">
        <v>16.71</v>
      </c>
      <c r="D191">
        <v>0.3</v>
      </c>
      <c r="E191">
        <v>2.9</v>
      </c>
      <c r="F191">
        <v>31</v>
      </c>
      <c r="G191">
        <v>0</v>
      </c>
      <c r="H191">
        <v>0</v>
      </c>
      <c r="I191">
        <v>2</v>
      </c>
      <c r="J191">
        <v>3</v>
      </c>
      <c r="K191">
        <v>3</v>
      </c>
      <c r="L191">
        <v>1</v>
      </c>
      <c r="M191" t="s">
        <v>6</v>
      </c>
      <c r="N191" t="s">
        <v>6</v>
      </c>
      <c r="O191" t="s">
        <v>7</v>
      </c>
      <c r="P191" t="s">
        <v>8</v>
      </c>
      <c r="Q191">
        <v>0.56399999999999995</v>
      </c>
      <c r="R191">
        <v>2.5999999999999999E-2</v>
      </c>
      <c r="S191" t="s">
        <v>13</v>
      </c>
      <c r="T191" t="s">
        <v>10</v>
      </c>
      <c r="U191" t="str">
        <f t="shared" si="4"/>
        <v>Very Likely Bacterial (0.564)</v>
      </c>
      <c r="V191" t="str">
        <f t="shared" si="5"/>
        <v>Very Unlikely Viral (0.026)</v>
      </c>
    </row>
    <row r="192" spans="1:22" x14ac:dyDescent="0.2">
      <c r="A192">
        <v>295</v>
      </c>
      <c r="B192">
        <v>75</v>
      </c>
      <c r="C192">
        <v>7.87</v>
      </c>
      <c r="D192">
        <v>17.010000000000002</v>
      </c>
      <c r="E192">
        <v>128.4</v>
      </c>
      <c r="F192" t="s">
        <v>6</v>
      </c>
      <c r="G192">
        <v>0</v>
      </c>
      <c r="H192">
        <v>1</v>
      </c>
      <c r="I192">
        <v>1</v>
      </c>
      <c r="J192">
        <v>0</v>
      </c>
      <c r="K192">
        <v>4</v>
      </c>
      <c r="L192">
        <v>1</v>
      </c>
      <c r="M192" t="s">
        <v>7</v>
      </c>
      <c r="N192" t="s">
        <v>8</v>
      </c>
      <c r="O192" t="s">
        <v>7</v>
      </c>
      <c r="P192" t="s">
        <v>8</v>
      </c>
      <c r="Q192">
        <v>0.307</v>
      </c>
      <c r="R192">
        <v>0.108</v>
      </c>
      <c r="S192" t="s">
        <v>11</v>
      </c>
      <c r="T192" t="s">
        <v>12</v>
      </c>
      <c r="U192" t="str">
        <f t="shared" si="4"/>
        <v>Unlikely Bacterial (0.307)</v>
      </c>
      <c r="V192" t="str">
        <f t="shared" si="5"/>
        <v>Unlikely Viral (0.108)</v>
      </c>
    </row>
    <row r="193" spans="1:22" x14ac:dyDescent="0.2">
      <c r="A193">
        <v>296</v>
      </c>
      <c r="B193">
        <v>78</v>
      </c>
      <c r="C193">
        <v>11.19</v>
      </c>
      <c r="D193">
        <v>0.2</v>
      </c>
      <c r="E193">
        <v>53.6</v>
      </c>
      <c r="F193">
        <v>16.8</v>
      </c>
      <c r="G193">
        <v>0</v>
      </c>
      <c r="H193">
        <v>1</v>
      </c>
      <c r="I193">
        <v>1</v>
      </c>
      <c r="J193">
        <v>0</v>
      </c>
      <c r="K193">
        <v>2</v>
      </c>
      <c r="L193">
        <v>2</v>
      </c>
      <c r="M193" t="s">
        <v>6</v>
      </c>
      <c r="N193" t="s">
        <v>6</v>
      </c>
      <c r="O193" t="s">
        <v>8</v>
      </c>
      <c r="P193" t="s">
        <v>8</v>
      </c>
      <c r="Q193">
        <v>0.65900000000000003</v>
      </c>
      <c r="R193">
        <v>0.16500000000000001</v>
      </c>
      <c r="S193" t="s">
        <v>13</v>
      </c>
      <c r="T193" t="s">
        <v>12</v>
      </c>
      <c r="U193" t="str">
        <f t="shared" si="4"/>
        <v>Very Likely Bacterial (0.659)</v>
      </c>
      <c r="V193" t="str">
        <f t="shared" si="5"/>
        <v>Unlikely Viral (0.165)</v>
      </c>
    </row>
    <row r="194" spans="1:22" x14ac:dyDescent="0.2">
      <c r="A194">
        <v>297</v>
      </c>
      <c r="B194">
        <v>54</v>
      </c>
      <c r="C194">
        <v>11.03</v>
      </c>
      <c r="D194">
        <v>7.0000000000000007E-2</v>
      </c>
      <c r="E194">
        <v>102.7</v>
      </c>
      <c r="F194">
        <v>13</v>
      </c>
      <c r="G194">
        <v>0</v>
      </c>
      <c r="H194">
        <v>0</v>
      </c>
      <c r="I194">
        <v>2</v>
      </c>
      <c r="J194">
        <v>2</v>
      </c>
      <c r="K194">
        <v>3</v>
      </c>
      <c r="L194">
        <v>2</v>
      </c>
      <c r="M194" t="s">
        <v>6</v>
      </c>
      <c r="N194" t="s">
        <v>6</v>
      </c>
      <c r="O194" t="s">
        <v>7</v>
      </c>
      <c r="P194" t="s">
        <v>8</v>
      </c>
      <c r="Q194">
        <v>0.41899999999999998</v>
      </c>
      <c r="R194">
        <v>0.109</v>
      </c>
      <c r="S194" t="s">
        <v>9</v>
      </c>
      <c r="T194" t="s">
        <v>12</v>
      </c>
      <c r="U194" t="str">
        <f t="shared" ref="U194:U257" si="6">CONCATENATE(S194, " (", ROUND(Q194, 3), ")")</f>
        <v>Possibly Bacterial (0.419)</v>
      </c>
      <c r="V194" t="str">
        <f t="shared" ref="V194:V257" si="7">CONCATENATE(T194, " (", ROUND(R194,3), ")")</f>
        <v>Unlikely Viral (0.109)</v>
      </c>
    </row>
    <row r="195" spans="1:22" x14ac:dyDescent="0.2">
      <c r="A195">
        <v>298</v>
      </c>
      <c r="B195">
        <v>70</v>
      </c>
      <c r="C195">
        <v>7.44</v>
      </c>
      <c r="D195">
        <v>7.0000000000000007E-2</v>
      </c>
      <c r="E195">
        <v>8.9</v>
      </c>
      <c r="F195">
        <v>5</v>
      </c>
      <c r="G195">
        <v>0</v>
      </c>
      <c r="H195">
        <v>1</v>
      </c>
      <c r="I195">
        <v>1</v>
      </c>
      <c r="J195">
        <v>1</v>
      </c>
      <c r="K195">
        <v>3</v>
      </c>
      <c r="L195">
        <v>2</v>
      </c>
      <c r="M195" t="s">
        <v>6</v>
      </c>
      <c r="N195" t="s">
        <v>6</v>
      </c>
      <c r="O195" t="s">
        <v>7</v>
      </c>
      <c r="P195" t="s">
        <v>8</v>
      </c>
      <c r="Q195">
        <v>0.40899999999999997</v>
      </c>
      <c r="R195">
        <v>0.16200000000000001</v>
      </c>
      <c r="S195" t="s">
        <v>9</v>
      </c>
      <c r="T195" t="s">
        <v>12</v>
      </c>
      <c r="U195" t="str">
        <f t="shared" si="6"/>
        <v>Possibly Bacterial (0.409)</v>
      </c>
      <c r="V195" t="str">
        <f t="shared" si="7"/>
        <v>Unlikely Viral (0.162)</v>
      </c>
    </row>
    <row r="196" spans="1:22" x14ac:dyDescent="0.2">
      <c r="A196">
        <v>299</v>
      </c>
      <c r="B196">
        <v>94</v>
      </c>
      <c r="C196">
        <v>19.809999999999999</v>
      </c>
      <c r="D196">
        <v>1.04</v>
      </c>
      <c r="E196">
        <v>66.099999999999994</v>
      </c>
      <c r="F196">
        <v>37</v>
      </c>
      <c r="G196">
        <v>1</v>
      </c>
      <c r="H196">
        <v>0</v>
      </c>
      <c r="I196">
        <v>2</v>
      </c>
      <c r="J196">
        <v>2</v>
      </c>
      <c r="K196">
        <v>4</v>
      </c>
      <c r="L196">
        <v>1</v>
      </c>
      <c r="M196" t="s">
        <v>7</v>
      </c>
      <c r="N196" t="s">
        <v>8</v>
      </c>
      <c r="O196" t="s">
        <v>7</v>
      </c>
      <c r="P196" t="s">
        <v>8</v>
      </c>
      <c r="Q196">
        <v>0.52900000000000003</v>
      </c>
      <c r="R196">
        <v>0.124</v>
      </c>
      <c r="S196" t="s">
        <v>9</v>
      </c>
      <c r="T196" t="s">
        <v>12</v>
      </c>
      <c r="U196" t="str">
        <f t="shared" si="6"/>
        <v>Possibly Bacterial (0.529)</v>
      </c>
      <c r="V196" t="str">
        <f t="shared" si="7"/>
        <v>Unlikely Viral (0.124)</v>
      </c>
    </row>
    <row r="197" spans="1:22" x14ac:dyDescent="0.2">
      <c r="A197">
        <v>300</v>
      </c>
      <c r="B197">
        <v>83</v>
      </c>
      <c r="C197">
        <v>11.01</v>
      </c>
      <c r="D197">
        <v>0.17</v>
      </c>
      <c r="E197">
        <v>47.1</v>
      </c>
      <c r="F197">
        <v>19</v>
      </c>
      <c r="G197">
        <v>0</v>
      </c>
      <c r="H197">
        <v>0</v>
      </c>
      <c r="I197">
        <v>2</v>
      </c>
      <c r="J197">
        <v>1</v>
      </c>
      <c r="K197">
        <v>4</v>
      </c>
      <c r="L197">
        <v>1</v>
      </c>
      <c r="M197" t="s">
        <v>7</v>
      </c>
      <c r="N197" t="s">
        <v>8</v>
      </c>
      <c r="O197" t="s">
        <v>7</v>
      </c>
      <c r="P197" t="s">
        <v>8</v>
      </c>
      <c r="Q197">
        <v>0.64800000000000002</v>
      </c>
      <c r="R197">
        <v>7.1999999999999995E-2</v>
      </c>
      <c r="S197" t="s">
        <v>13</v>
      </c>
      <c r="T197" t="s">
        <v>10</v>
      </c>
      <c r="U197" t="str">
        <f t="shared" si="6"/>
        <v>Very Likely Bacterial (0.648)</v>
      </c>
      <c r="V197" t="str">
        <f t="shared" si="7"/>
        <v>Very Unlikely Viral (0.072)</v>
      </c>
    </row>
    <row r="198" spans="1:22" x14ac:dyDescent="0.2">
      <c r="A198">
        <v>301</v>
      </c>
      <c r="B198">
        <v>71</v>
      </c>
      <c r="C198">
        <v>21.38</v>
      </c>
      <c r="D198">
        <v>1.5</v>
      </c>
      <c r="E198">
        <v>397</v>
      </c>
      <c r="F198">
        <v>21</v>
      </c>
      <c r="G198">
        <v>0</v>
      </c>
      <c r="H198">
        <v>0</v>
      </c>
      <c r="I198">
        <v>1</v>
      </c>
      <c r="J198">
        <v>2</v>
      </c>
      <c r="K198">
        <v>4</v>
      </c>
      <c r="L198">
        <v>1</v>
      </c>
      <c r="M198" t="s">
        <v>7</v>
      </c>
      <c r="N198" t="s">
        <v>8</v>
      </c>
      <c r="O198" t="s">
        <v>7</v>
      </c>
      <c r="P198" t="s">
        <v>8</v>
      </c>
      <c r="Q198">
        <v>0.88700000000000001</v>
      </c>
      <c r="R198">
        <v>3.4000000000000002E-2</v>
      </c>
      <c r="S198" t="s">
        <v>13</v>
      </c>
      <c r="T198" t="s">
        <v>10</v>
      </c>
      <c r="U198" t="str">
        <f t="shared" si="6"/>
        <v>Very Likely Bacterial (0.887)</v>
      </c>
      <c r="V198" t="str">
        <f t="shared" si="7"/>
        <v>Very Unlikely Viral (0.034)</v>
      </c>
    </row>
    <row r="199" spans="1:22" x14ac:dyDescent="0.2">
      <c r="A199">
        <v>302</v>
      </c>
      <c r="B199">
        <v>74</v>
      </c>
      <c r="C199">
        <v>26.18</v>
      </c>
      <c r="D199">
        <v>17.2</v>
      </c>
      <c r="E199">
        <v>201.8</v>
      </c>
      <c r="F199">
        <v>48</v>
      </c>
      <c r="G199">
        <v>0</v>
      </c>
      <c r="H199">
        <v>0</v>
      </c>
      <c r="I199">
        <v>3</v>
      </c>
      <c r="J199">
        <v>2</v>
      </c>
      <c r="K199">
        <v>4</v>
      </c>
      <c r="L199">
        <v>1</v>
      </c>
      <c r="M199" t="s">
        <v>7</v>
      </c>
      <c r="N199" t="s">
        <v>8</v>
      </c>
      <c r="O199" t="s">
        <v>7</v>
      </c>
      <c r="P199" t="s">
        <v>8</v>
      </c>
      <c r="Q199">
        <v>0.88500000000000001</v>
      </c>
      <c r="R199">
        <v>1.39999999999999E-2</v>
      </c>
      <c r="S199" t="s">
        <v>13</v>
      </c>
      <c r="T199" t="s">
        <v>10</v>
      </c>
      <c r="U199" t="str">
        <f t="shared" si="6"/>
        <v>Very Likely Bacterial (0.885)</v>
      </c>
      <c r="V199" t="str">
        <f t="shared" si="7"/>
        <v>Very Unlikely Viral (0.014)</v>
      </c>
    </row>
    <row r="200" spans="1:22" x14ac:dyDescent="0.2">
      <c r="A200">
        <v>303</v>
      </c>
      <c r="B200">
        <v>49</v>
      </c>
      <c r="C200">
        <v>12.94</v>
      </c>
      <c r="D200">
        <v>0.28999999999999998</v>
      </c>
      <c r="E200">
        <v>148.1</v>
      </c>
      <c r="F200">
        <v>15</v>
      </c>
      <c r="G200">
        <v>0</v>
      </c>
      <c r="H200">
        <v>0</v>
      </c>
      <c r="I200">
        <v>2</v>
      </c>
      <c r="J200">
        <v>0</v>
      </c>
      <c r="K200">
        <v>3</v>
      </c>
      <c r="L200">
        <v>2</v>
      </c>
      <c r="M200" t="s">
        <v>6</v>
      </c>
      <c r="N200" t="s">
        <v>6</v>
      </c>
      <c r="O200" t="s">
        <v>7</v>
      </c>
      <c r="P200" t="s">
        <v>8</v>
      </c>
      <c r="Q200">
        <v>0.255</v>
      </c>
      <c r="R200">
        <v>0.32400000000000001</v>
      </c>
      <c r="S200" t="s">
        <v>11</v>
      </c>
      <c r="T200" t="s">
        <v>16</v>
      </c>
      <c r="U200" t="str">
        <f t="shared" si="6"/>
        <v>Unlikely Bacterial (0.255)</v>
      </c>
      <c r="V200" t="str">
        <f t="shared" si="7"/>
        <v>Possibly Viral (0.324)</v>
      </c>
    </row>
    <row r="201" spans="1:22" x14ac:dyDescent="0.2">
      <c r="A201">
        <v>304</v>
      </c>
      <c r="B201">
        <v>76</v>
      </c>
      <c r="C201">
        <v>22.34</v>
      </c>
      <c r="D201">
        <v>2.2400000000000002</v>
      </c>
      <c r="E201">
        <v>293.3</v>
      </c>
      <c r="F201">
        <v>13</v>
      </c>
      <c r="G201">
        <v>0</v>
      </c>
      <c r="H201">
        <v>0</v>
      </c>
      <c r="I201">
        <v>1</v>
      </c>
      <c r="J201">
        <v>1</v>
      </c>
      <c r="K201">
        <v>4</v>
      </c>
      <c r="L201">
        <v>4</v>
      </c>
      <c r="M201" t="s">
        <v>7</v>
      </c>
      <c r="N201" t="s">
        <v>7</v>
      </c>
      <c r="O201" t="s">
        <v>7</v>
      </c>
      <c r="P201" t="s">
        <v>7</v>
      </c>
      <c r="Q201">
        <v>0.35799999999999998</v>
      </c>
      <c r="R201">
        <v>5.7999999999999899E-2</v>
      </c>
      <c r="S201" t="s">
        <v>9</v>
      </c>
      <c r="T201" t="s">
        <v>10</v>
      </c>
      <c r="U201" t="str">
        <f t="shared" si="6"/>
        <v>Possibly Bacterial (0.358)</v>
      </c>
      <c r="V201" t="str">
        <f t="shared" si="7"/>
        <v>Very Unlikely Viral (0.058)</v>
      </c>
    </row>
    <row r="202" spans="1:22" x14ac:dyDescent="0.2">
      <c r="A202">
        <v>305</v>
      </c>
      <c r="B202">
        <v>52</v>
      </c>
      <c r="C202">
        <v>8.68</v>
      </c>
      <c r="D202">
        <v>0.12</v>
      </c>
      <c r="E202">
        <v>208</v>
      </c>
      <c r="F202" t="s">
        <v>6</v>
      </c>
      <c r="G202">
        <v>0</v>
      </c>
      <c r="H202">
        <v>0</v>
      </c>
      <c r="I202">
        <v>0</v>
      </c>
      <c r="J202">
        <v>1</v>
      </c>
      <c r="K202">
        <v>4</v>
      </c>
      <c r="L202">
        <v>1</v>
      </c>
      <c r="M202" t="s">
        <v>7</v>
      </c>
      <c r="N202" t="s">
        <v>8</v>
      </c>
      <c r="O202" t="s">
        <v>7</v>
      </c>
      <c r="P202" t="s">
        <v>8</v>
      </c>
      <c r="Q202">
        <v>0.23899999999999999</v>
      </c>
      <c r="R202">
        <v>0.39500000000000002</v>
      </c>
      <c r="S202" t="s">
        <v>11</v>
      </c>
      <c r="T202" t="s">
        <v>16</v>
      </c>
      <c r="U202" t="str">
        <f t="shared" si="6"/>
        <v>Unlikely Bacterial (0.239)</v>
      </c>
      <c r="V202" t="str">
        <f t="shared" si="7"/>
        <v>Possibly Viral (0.395)</v>
      </c>
    </row>
    <row r="203" spans="1:22" x14ac:dyDescent="0.2">
      <c r="A203">
        <v>306</v>
      </c>
      <c r="B203">
        <v>71</v>
      </c>
      <c r="C203">
        <v>11.41</v>
      </c>
      <c r="D203">
        <v>0.41</v>
      </c>
      <c r="E203">
        <v>248.3</v>
      </c>
      <c r="F203">
        <v>15</v>
      </c>
      <c r="G203">
        <v>0</v>
      </c>
      <c r="H203">
        <v>1</v>
      </c>
      <c r="I203">
        <v>1</v>
      </c>
      <c r="J203">
        <v>0</v>
      </c>
      <c r="K203">
        <v>4</v>
      </c>
      <c r="L203">
        <v>1</v>
      </c>
      <c r="M203" t="s">
        <v>7</v>
      </c>
      <c r="N203" t="s">
        <v>8</v>
      </c>
      <c r="O203" t="s">
        <v>7</v>
      </c>
      <c r="P203" t="s">
        <v>8</v>
      </c>
      <c r="Q203">
        <v>0.307</v>
      </c>
      <c r="R203">
        <v>0.30499999999999999</v>
      </c>
      <c r="S203" t="s">
        <v>11</v>
      </c>
      <c r="T203" t="s">
        <v>16</v>
      </c>
      <c r="U203" t="str">
        <f t="shared" si="6"/>
        <v>Unlikely Bacterial (0.307)</v>
      </c>
      <c r="V203" t="str">
        <f t="shared" si="7"/>
        <v>Possibly Viral (0.305)</v>
      </c>
    </row>
    <row r="204" spans="1:22" x14ac:dyDescent="0.2">
      <c r="A204">
        <v>307</v>
      </c>
      <c r="B204">
        <v>22</v>
      </c>
      <c r="C204">
        <v>13.57</v>
      </c>
      <c r="D204">
        <v>0.13</v>
      </c>
      <c r="E204">
        <v>127.2</v>
      </c>
      <c r="F204">
        <v>10</v>
      </c>
      <c r="G204">
        <v>0</v>
      </c>
      <c r="H204">
        <v>0</v>
      </c>
      <c r="I204">
        <v>1</v>
      </c>
      <c r="J204">
        <v>0</v>
      </c>
      <c r="K204">
        <v>3</v>
      </c>
      <c r="L204">
        <v>1</v>
      </c>
      <c r="M204" t="s">
        <v>6</v>
      </c>
      <c r="N204" t="s">
        <v>6</v>
      </c>
      <c r="O204" t="s">
        <v>7</v>
      </c>
      <c r="P204" t="s">
        <v>8</v>
      </c>
      <c r="Q204">
        <v>0.16300000000000001</v>
      </c>
      <c r="R204">
        <v>0.186</v>
      </c>
      <c r="S204" t="s">
        <v>11</v>
      </c>
      <c r="T204" t="s">
        <v>12</v>
      </c>
      <c r="U204" t="str">
        <f t="shared" si="6"/>
        <v>Unlikely Bacterial (0.163)</v>
      </c>
      <c r="V204" t="str">
        <f t="shared" si="7"/>
        <v>Unlikely Viral (0.186)</v>
      </c>
    </row>
    <row r="205" spans="1:22" x14ac:dyDescent="0.2">
      <c r="A205">
        <v>308</v>
      </c>
      <c r="B205">
        <v>22</v>
      </c>
      <c r="C205">
        <v>8.65</v>
      </c>
      <c r="D205">
        <v>0.5</v>
      </c>
      <c r="E205">
        <v>17.5</v>
      </c>
      <c r="F205">
        <v>14</v>
      </c>
      <c r="G205">
        <v>0</v>
      </c>
      <c r="H205">
        <v>0</v>
      </c>
      <c r="I205">
        <v>1</v>
      </c>
      <c r="J205">
        <v>0</v>
      </c>
      <c r="K205">
        <v>2</v>
      </c>
      <c r="L205">
        <v>4</v>
      </c>
      <c r="M205" t="s">
        <v>8</v>
      </c>
      <c r="N205" t="s">
        <v>7</v>
      </c>
      <c r="O205" t="s">
        <v>8</v>
      </c>
      <c r="P205" t="s">
        <v>7</v>
      </c>
      <c r="Q205">
        <v>0.104</v>
      </c>
      <c r="R205">
        <v>0.34399999999999997</v>
      </c>
      <c r="S205" t="s">
        <v>11</v>
      </c>
      <c r="T205" t="s">
        <v>16</v>
      </c>
      <c r="U205" t="str">
        <f t="shared" si="6"/>
        <v>Unlikely Bacterial (0.104)</v>
      </c>
      <c r="V205" t="str">
        <f t="shared" si="7"/>
        <v>Possibly Viral (0.344)</v>
      </c>
    </row>
    <row r="206" spans="1:22" x14ac:dyDescent="0.2">
      <c r="A206">
        <v>309</v>
      </c>
      <c r="B206">
        <v>32</v>
      </c>
      <c r="C206">
        <v>7.43</v>
      </c>
      <c r="D206">
        <v>0.17</v>
      </c>
      <c r="E206">
        <v>6.6</v>
      </c>
      <c r="F206">
        <v>17.8</v>
      </c>
      <c r="G206">
        <v>0</v>
      </c>
      <c r="H206">
        <v>0</v>
      </c>
      <c r="I206">
        <v>1</v>
      </c>
      <c r="J206">
        <v>1</v>
      </c>
      <c r="K206">
        <v>1</v>
      </c>
      <c r="L206">
        <v>2</v>
      </c>
      <c r="M206" t="s">
        <v>6</v>
      </c>
      <c r="N206" t="s">
        <v>6</v>
      </c>
      <c r="O206" t="s">
        <v>8</v>
      </c>
      <c r="P206" t="s">
        <v>8</v>
      </c>
      <c r="Q206">
        <v>1.39999999999999E-2</v>
      </c>
      <c r="R206">
        <v>0.96199999999999997</v>
      </c>
      <c r="S206" t="s">
        <v>14</v>
      </c>
      <c r="T206" t="s">
        <v>15</v>
      </c>
      <c r="U206" t="str">
        <f t="shared" si="6"/>
        <v>Very Unlikely Bacterial (0.014)</v>
      </c>
      <c r="V206" t="str">
        <f t="shared" si="7"/>
        <v>Very Likely Viral (0.962)</v>
      </c>
    </row>
    <row r="207" spans="1:22" x14ac:dyDescent="0.2">
      <c r="A207">
        <v>311</v>
      </c>
      <c r="B207">
        <v>71</v>
      </c>
      <c r="C207">
        <v>22.8</v>
      </c>
      <c r="D207">
        <v>17.7</v>
      </c>
      <c r="E207">
        <v>90.2</v>
      </c>
      <c r="F207">
        <v>24.3</v>
      </c>
      <c r="G207">
        <v>0</v>
      </c>
      <c r="H207">
        <v>0</v>
      </c>
      <c r="I207">
        <v>2</v>
      </c>
      <c r="J207">
        <v>1</v>
      </c>
      <c r="K207">
        <v>4</v>
      </c>
      <c r="L207">
        <v>1</v>
      </c>
      <c r="M207" t="s">
        <v>7</v>
      </c>
      <c r="N207" t="s">
        <v>8</v>
      </c>
      <c r="O207" t="s">
        <v>7</v>
      </c>
      <c r="P207" t="s">
        <v>8</v>
      </c>
      <c r="Q207">
        <v>0.442</v>
      </c>
      <c r="R207">
        <v>0.109</v>
      </c>
      <c r="S207" t="s">
        <v>9</v>
      </c>
      <c r="T207" t="s">
        <v>12</v>
      </c>
      <c r="U207" t="str">
        <f t="shared" si="6"/>
        <v>Possibly Bacterial (0.442)</v>
      </c>
      <c r="V207" t="str">
        <f t="shared" si="7"/>
        <v>Unlikely Viral (0.109)</v>
      </c>
    </row>
    <row r="208" spans="1:22" x14ac:dyDescent="0.2">
      <c r="A208">
        <v>312</v>
      </c>
      <c r="B208">
        <v>81</v>
      </c>
      <c r="C208">
        <v>23.98</v>
      </c>
      <c r="D208">
        <v>0.32</v>
      </c>
      <c r="E208">
        <v>46</v>
      </c>
      <c r="F208">
        <v>46</v>
      </c>
      <c r="G208">
        <v>0</v>
      </c>
      <c r="H208">
        <v>0</v>
      </c>
      <c r="I208">
        <v>3</v>
      </c>
      <c r="J208">
        <v>1</v>
      </c>
      <c r="K208">
        <v>4</v>
      </c>
      <c r="L208">
        <v>4</v>
      </c>
      <c r="M208" t="s">
        <v>7</v>
      </c>
      <c r="N208" t="s">
        <v>7</v>
      </c>
      <c r="O208" t="s">
        <v>7</v>
      </c>
      <c r="P208" t="s">
        <v>7</v>
      </c>
      <c r="Q208">
        <v>0.59699999999999998</v>
      </c>
      <c r="R208">
        <v>0.16399999999999901</v>
      </c>
      <c r="S208" t="s">
        <v>13</v>
      </c>
      <c r="T208" t="s">
        <v>12</v>
      </c>
      <c r="U208" t="str">
        <f t="shared" si="6"/>
        <v>Very Likely Bacterial (0.597)</v>
      </c>
      <c r="V208" t="str">
        <f t="shared" si="7"/>
        <v>Unlikely Viral (0.164)</v>
      </c>
    </row>
    <row r="209" spans="1:22" x14ac:dyDescent="0.2">
      <c r="A209">
        <v>313</v>
      </c>
      <c r="B209">
        <v>75</v>
      </c>
      <c r="C209">
        <v>4.51</v>
      </c>
      <c r="D209">
        <v>8.2200000000000006</v>
      </c>
      <c r="E209">
        <v>104.7</v>
      </c>
      <c r="F209">
        <v>20</v>
      </c>
      <c r="G209">
        <v>0</v>
      </c>
      <c r="H209">
        <v>0</v>
      </c>
      <c r="I209">
        <v>1</v>
      </c>
      <c r="J209">
        <v>3</v>
      </c>
      <c r="K209">
        <v>3</v>
      </c>
      <c r="L209">
        <v>1</v>
      </c>
      <c r="M209" t="s">
        <v>6</v>
      </c>
      <c r="N209" t="s">
        <v>6</v>
      </c>
      <c r="O209" t="s">
        <v>7</v>
      </c>
      <c r="P209" t="s">
        <v>8</v>
      </c>
      <c r="Q209">
        <v>0.45600000000000002</v>
      </c>
      <c r="R209">
        <v>0.41499999999999998</v>
      </c>
      <c r="S209" t="s">
        <v>9</v>
      </c>
      <c r="T209" t="s">
        <v>16</v>
      </c>
      <c r="U209" t="str">
        <f t="shared" si="6"/>
        <v>Possibly Bacterial (0.456)</v>
      </c>
      <c r="V209" t="str">
        <f t="shared" si="7"/>
        <v>Possibly Viral (0.415)</v>
      </c>
    </row>
    <row r="210" spans="1:22" x14ac:dyDescent="0.2">
      <c r="A210">
        <v>314</v>
      </c>
      <c r="B210">
        <v>61</v>
      </c>
      <c r="C210">
        <v>11.15</v>
      </c>
      <c r="D210">
        <v>2.2599999999999998</v>
      </c>
      <c r="E210">
        <v>16.100000000000001</v>
      </c>
      <c r="F210">
        <v>18.3</v>
      </c>
      <c r="G210">
        <v>0</v>
      </c>
      <c r="H210">
        <v>0</v>
      </c>
      <c r="I210">
        <v>1</v>
      </c>
      <c r="J210">
        <v>0</v>
      </c>
      <c r="K210">
        <v>3</v>
      </c>
      <c r="L210">
        <v>2</v>
      </c>
      <c r="M210" t="s">
        <v>6</v>
      </c>
      <c r="N210" t="s">
        <v>6</v>
      </c>
      <c r="O210" t="s">
        <v>7</v>
      </c>
      <c r="P210" t="s">
        <v>8</v>
      </c>
      <c r="Q210">
        <v>0.13500000000000001</v>
      </c>
      <c r="R210">
        <v>0.60199999999999998</v>
      </c>
      <c r="S210" t="s">
        <v>11</v>
      </c>
      <c r="T210" t="s">
        <v>15</v>
      </c>
      <c r="U210" t="str">
        <f t="shared" si="6"/>
        <v>Unlikely Bacterial (0.135)</v>
      </c>
      <c r="V210" t="str">
        <f t="shared" si="7"/>
        <v>Very Likely Viral (0.602)</v>
      </c>
    </row>
    <row r="211" spans="1:22" x14ac:dyDescent="0.2">
      <c r="A211">
        <v>315</v>
      </c>
      <c r="B211">
        <v>74</v>
      </c>
      <c r="C211">
        <v>2.61</v>
      </c>
      <c r="D211">
        <v>0.5</v>
      </c>
      <c r="E211">
        <v>53.9</v>
      </c>
      <c r="F211">
        <v>15.9</v>
      </c>
      <c r="G211">
        <v>0</v>
      </c>
      <c r="H211">
        <v>0</v>
      </c>
      <c r="I211">
        <v>2</v>
      </c>
      <c r="J211">
        <v>1</v>
      </c>
      <c r="K211">
        <v>3</v>
      </c>
      <c r="L211">
        <v>1</v>
      </c>
      <c r="M211" t="s">
        <v>6</v>
      </c>
      <c r="N211" t="s">
        <v>6</v>
      </c>
      <c r="O211" t="s">
        <v>7</v>
      </c>
      <c r="P211" t="s">
        <v>8</v>
      </c>
      <c r="Q211">
        <v>0.629</v>
      </c>
      <c r="R211">
        <v>0.16500000000000001</v>
      </c>
      <c r="S211" t="s">
        <v>13</v>
      </c>
      <c r="T211" t="s">
        <v>12</v>
      </c>
      <c r="U211" t="str">
        <f t="shared" si="6"/>
        <v>Very Likely Bacterial (0.629)</v>
      </c>
      <c r="V211" t="str">
        <f t="shared" si="7"/>
        <v>Unlikely Viral (0.165)</v>
      </c>
    </row>
    <row r="212" spans="1:22" x14ac:dyDescent="0.2">
      <c r="A212">
        <v>316</v>
      </c>
      <c r="B212">
        <v>78</v>
      </c>
      <c r="C212">
        <v>6.58</v>
      </c>
      <c r="D212">
        <v>0.35</v>
      </c>
      <c r="E212">
        <v>37.1</v>
      </c>
      <c r="F212" t="s">
        <v>6</v>
      </c>
      <c r="G212">
        <v>0</v>
      </c>
      <c r="H212">
        <v>0</v>
      </c>
      <c r="I212">
        <v>1</v>
      </c>
      <c r="J212">
        <v>0</v>
      </c>
      <c r="K212">
        <v>3</v>
      </c>
      <c r="L212">
        <v>4</v>
      </c>
      <c r="M212" t="s">
        <v>6</v>
      </c>
      <c r="N212" t="s">
        <v>6</v>
      </c>
      <c r="O212" t="s">
        <v>7</v>
      </c>
      <c r="P212" t="s">
        <v>7</v>
      </c>
      <c r="Q212">
        <v>0.49099999999999999</v>
      </c>
      <c r="R212">
        <v>0.18</v>
      </c>
      <c r="S212" t="s">
        <v>9</v>
      </c>
      <c r="T212" t="s">
        <v>12</v>
      </c>
      <c r="U212" t="str">
        <f t="shared" si="6"/>
        <v>Possibly Bacterial (0.491)</v>
      </c>
      <c r="V212" t="str">
        <f t="shared" si="7"/>
        <v>Unlikely Viral (0.18)</v>
      </c>
    </row>
    <row r="213" spans="1:22" x14ac:dyDescent="0.2">
      <c r="A213">
        <v>317</v>
      </c>
      <c r="B213">
        <v>81</v>
      </c>
      <c r="C213">
        <v>1.89</v>
      </c>
      <c r="D213">
        <v>0.81</v>
      </c>
      <c r="E213">
        <v>19.3</v>
      </c>
      <c r="F213">
        <v>35</v>
      </c>
      <c r="G213">
        <v>0</v>
      </c>
      <c r="H213">
        <v>0</v>
      </c>
      <c r="I213">
        <v>3</v>
      </c>
      <c r="J213">
        <v>1</v>
      </c>
      <c r="K213">
        <v>4</v>
      </c>
      <c r="L213">
        <v>1</v>
      </c>
      <c r="M213" t="s">
        <v>7</v>
      </c>
      <c r="N213" t="s">
        <v>8</v>
      </c>
      <c r="O213" t="s">
        <v>7</v>
      </c>
      <c r="P213" t="s">
        <v>8</v>
      </c>
      <c r="Q213">
        <v>0.93700000000000006</v>
      </c>
      <c r="R213">
        <v>6.9999999999999897E-3</v>
      </c>
      <c r="S213" t="s">
        <v>13</v>
      </c>
      <c r="T213" t="s">
        <v>10</v>
      </c>
      <c r="U213" t="str">
        <f t="shared" si="6"/>
        <v>Very Likely Bacterial (0.937)</v>
      </c>
      <c r="V213" t="str">
        <f t="shared" si="7"/>
        <v>Very Unlikely Viral (0.007)</v>
      </c>
    </row>
    <row r="214" spans="1:22" x14ac:dyDescent="0.2">
      <c r="A214">
        <v>318</v>
      </c>
      <c r="B214">
        <v>69</v>
      </c>
      <c r="C214">
        <v>11.76</v>
      </c>
      <c r="D214">
        <v>0.92</v>
      </c>
      <c r="E214">
        <v>24</v>
      </c>
      <c r="F214">
        <v>13</v>
      </c>
      <c r="G214">
        <v>0</v>
      </c>
      <c r="H214">
        <v>1</v>
      </c>
      <c r="I214">
        <v>2</v>
      </c>
      <c r="J214">
        <v>2</v>
      </c>
      <c r="K214">
        <v>4</v>
      </c>
      <c r="L214">
        <v>1</v>
      </c>
      <c r="M214" t="s">
        <v>7</v>
      </c>
      <c r="N214" t="s">
        <v>8</v>
      </c>
      <c r="O214" t="s">
        <v>7</v>
      </c>
      <c r="P214" t="s">
        <v>8</v>
      </c>
      <c r="Q214">
        <v>0.57199999999999995</v>
      </c>
      <c r="R214">
        <v>2.5999999999999999E-2</v>
      </c>
      <c r="S214" t="s">
        <v>13</v>
      </c>
      <c r="T214" t="s">
        <v>10</v>
      </c>
      <c r="U214" t="str">
        <f t="shared" si="6"/>
        <v>Very Likely Bacterial (0.572)</v>
      </c>
      <c r="V214" t="str">
        <f t="shared" si="7"/>
        <v>Very Unlikely Viral (0.026)</v>
      </c>
    </row>
    <row r="215" spans="1:22" x14ac:dyDescent="0.2">
      <c r="A215">
        <v>319</v>
      </c>
      <c r="B215">
        <v>70</v>
      </c>
      <c r="C215">
        <v>16.670000000000002</v>
      </c>
      <c r="D215">
        <v>0.08</v>
      </c>
      <c r="E215">
        <v>1.8</v>
      </c>
      <c r="F215">
        <v>18.600000000000001</v>
      </c>
      <c r="G215">
        <v>0</v>
      </c>
      <c r="H215">
        <v>0</v>
      </c>
      <c r="I215">
        <v>1</v>
      </c>
      <c r="J215">
        <v>0</v>
      </c>
      <c r="K215">
        <v>2</v>
      </c>
      <c r="L215">
        <v>2</v>
      </c>
      <c r="M215" t="s">
        <v>6</v>
      </c>
      <c r="N215" t="s">
        <v>6</v>
      </c>
      <c r="O215" t="s">
        <v>8</v>
      </c>
      <c r="P215" t="s">
        <v>8</v>
      </c>
      <c r="Q215">
        <v>0.14399999999999999</v>
      </c>
      <c r="R215">
        <v>3.3000000000000002E-2</v>
      </c>
      <c r="S215" t="s">
        <v>11</v>
      </c>
      <c r="T215" t="s">
        <v>10</v>
      </c>
      <c r="U215" t="str">
        <f t="shared" si="6"/>
        <v>Unlikely Bacterial (0.144)</v>
      </c>
      <c r="V215" t="str">
        <f t="shared" si="7"/>
        <v>Very Unlikely Viral (0.033)</v>
      </c>
    </row>
    <row r="216" spans="1:22" x14ac:dyDescent="0.2">
      <c r="A216">
        <v>320</v>
      </c>
      <c r="B216">
        <v>86</v>
      </c>
      <c r="C216">
        <v>17.559999999999999</v>
      </c>
      <c r="D216">
        <v>16.7</v>
      </c>
      <c r="E216">
        <v>21.1</v>
      </c>
      <c r="F216">
        <v>27</v>
      </c>
      <c r="G216">
        <v>0</v>
      </c>
      <c r="H216">
        <v>0</v>
      </c>
      <c r="I216">
        <v>3</v>
      </c>
      <c r="J216">
        <v>1</v>
      </c>
      <c r="K216">
        <v>4</v>
      </c>
      <c r="L216">
        <v>4</v>
      </c>
      <c r="M216" t="s">
        <v>7</v>
      </c>
      <c r="N216" t="s">
        <v>7</v>
      </c>
      <c r="O216" t="s">
        <v>7</v>
      </c>
      <c r="P216" t="s">
        <v>7</v>
      </c>
      <c r="Q216">
        <v>0.66500000000000004</v>
      </c>
      <c r="R216">
        <v>3.5999999999999997E-2</v>
      </c>
      <c r="S216" t="s">
        <v>13</v>
      </c>
      <c r="T216" t="s">
        <v>10</v>
      </c>
      <c r="U216" t="str">
        <f t="shared" si="6"/>
        <v>Very Likely Bacterial (0.665)</v>
      </c>
      <c r="V216" t="str">
        <f t="shared" si="7"/>
        <v>Very Unlikely Viral (0.036)</v>
      </c>
    </row>
    <row r="217" spans="1:22" x14ac:dyDescent="0.2">
      <c r="A217">
        <v>321</v>
      </c>
      <c r="B217">
        <v>48</v>
      </c>
      <c r="C217">
        <v>27.3</v>
      </c>
      <c r="D217">
        <v>3.04</v>
      </c>
      <c r="E217">
        <v>105</v>
      </c>
      <c r="F217">
        <v>32.700000000000003</v>
      </c>
      <c r="G217">
        <v>0</v>
      </c>
      <c r="H217">
        <v>0</v>
      </c>
      <c r="I217">
        <v>3</v>
      </c>
      <c r="J217">
        <v>1</v>
      </c>
      <c r="K217">
        <v>4</v>
      </c>
      <c r="L217">
        <v>1</v>
      </c>
      <c r="M217" t="s">
        <v>7</v>
      </c>
      <c r="N217" t="s">
        <v>8</v>
      </c>
      <c r="O217" t="s">
        <v>7</v>
      </c>
      <c r="P217" t="s">
        <v>8</v>
      </c>
      <c r="Q217">
        <v>0.88800000000000001</v>
      </c>
      <c r="R217">
        <v>2.1000000000000001E-2</v>
      </c>
      <c r="S217" t="s">
        <v>13</v>
      </c>
      <c r="T217" t="s">
        <v>10</v>
      </c>
      <c r="U217" t="str">
        <f t="shared" si="6"/>
        <v>Very Likely Bacterial (0.888)</v>
      </c>
      <c r="V217" t="str">
        <f t="shared" si="7"/>
        <v>Very Unlikely Viral (0.021)</v>
      </c>
    </row>
    <row r="218" spans="1:22" x14ac:dyDescent="0.2">
      <c r="A218">
        <v>322</v>
      </c>
      <c r="B218">
        <v>82</v>
      </c>
      <c r="C218">
        <v>12.27</v>
      </c>
      <c r="D218">
        <v>0.12</v>
      </c>
      <c r="E218">
        <v>12.1</v>
      </c>
      <c r="F218">
        <v>10</v>
      </c>
      <c r="G218">
        <v>0</v>
      </c>
      <c r="H218">
        <v>0</v>
      </c>
      <c r="I218">
        <v>1</v>
      </c>
      <c r="J218">
        <v>0</v>
      </c>
      <c r="K218">
        <v>3</v>
      </c>
      <c r="L218">
        <v>1</v>
      </c>
      <c r="M218" t="s">
        <v>6</v>
      </c>
      <c r="N218" t="s">
        <v>6</v>
      </c>
      <c r="O218" t="s">
        <v>7</v>
      </c>
      <c r="P218" t="s">
        <v>8</v>
      </c>
      <c r="Q218">
        <v>0.36499999999999999</v>
      </c>
      <c r="R218">
        <v>0.127</v>
      </c>
      <c r="S218" t="s">
        <v>9</v>
      </c>
      <c r="T218" t="s">
        <v>12</v>
      </c>
      <c r="U218" t="str">
        <f t="shared" si="6"/>
        <v>Possibly Bacterial (0.365)</v>
      </c>
      <c r="V218" t="str">
        <f t="shared" si="7"/>
        <v>Unlikely Viral (0.127)</v>
      </c>
    </row>
    <row r="219" spans="1:22" x14ac:dyDescent="0.2">
      <c r="A219">
        <v>323</v>
      </c>
      <c r="B219">
        <v>92</v>
      </c>
      <c r="C219">
        <v>18.16</v>
      </c>
      <c r="D219">
        <v>50.01</v>
      </c>
      <c r="E219">
        <v>237.4</v>
      </c>
      <c r="F219">
        <v>15</v>
      </c>
      <c r="G219">
        <v>0</v>
      </c>
      <c r="H219">
        <v>0</v>
      </c>
      <c r="I219">
        <v>3</v>
      </c>
      <c r="J219">
        <v>0</v>
      </c>
      <c r="K219">
        <v>4</v>
      </c>
      <c r="L219">
        <v>1</v>
      </c>
      <c r="M219" t="s">
        <v>7</v>
      </c>
      <c r="N219" t="s">
        <v>8</v>
      </c>
      <c r="O219" t="s">
        <v>7</v>
      </c>
      <c r="P219" t="s">
        <v>8</v>
      </c>
      <c r="Q219">
        <v>0.89300000000000002</v>
      </c>
      <c r="R219">
        <v>8.0000000000000002E-3</v>
      </c>
      <c r="S219" t="s">
        <v>13</v>
      </c>
      <c r="T219" t="s">
        <v>10</v>
      </c>
      <c r="U219" t="str">
        <f t="shared" si="6"/>
        <v>Very Likely Bacterial (0.893)</v>
      </c>
      <c r="V219" t="str">
        <f t="shared" si="7"/>
        <v>Very Unlikely Viral (0.008)</v>
      </c>
    </row>
    <row r="220" spans="1:22" x14ac:dyDescent="0.2">
      <c r="A220">
        <v>324</v>
      </c>
      <c r="B220">
        <v>79</v>
      </c>
      <c r="C220">
        <v>17.62</v>
      </c>
      <c r="D220">
        <v>0.38</v>
      </c>
      <c r="E220">
        <v>41.3</v>
      </c>
      <c r="F220">
        <v>7</v>
      </c>
      <c r="G220">
        <v>0</v>
      </c>
      <c r="H220">
        <v>0</v>
      </c>
      <c r="I220">
        <v>1</v>
      </c>
      <c r="J220">
        <v>1</v>
      </c>
      <c r="K220">
        <v>4</v>
      </c>
      <c r="L220">
        <v>1</v>
      </c>
      <c r="M220" t="s">
        <v>7</v>
      </c>
      <c r="N220" t="s">
        <v>8</v>
      </c>
      <c r="O220" t="s">
        <v>7</v>
      </c>
      <c r="P220" t="s">
        <v>8</v>
      </c>
      <c r="Q220">
        <v>0.53500000000000003</v>
      </c>
      <c r="R220">
        <v>7.0000000000000007E-2</v>
      </c>
      <c r="S220" t="s">
        <v>9</v>
      </c>
      <c r="T220" t="s">
        <v>10</v>
      </c>
      <c r="U220" t="str">
        <f t="shared" si="6"/>
        <v>Possibly Bacterial (0.535)</v>
      </c>
      <c r="V220" t="str">
        <f t="shared" si="7"/>
        <v>Very Unlikely Viral (0.07)</v>
      </c>
    </row>
    <row r="221" spans="1:22" x14ac:dyDescent="0.2">
      <c r="A221">
        <v>325</v>
      </c>
      <c r="B221">
        <v>71</v>
      </c>
      <c r="C221">
        <v>9.02</v>
      </c>
      <c r="D221">
        <v>0.05</v>
      </c>
      <c r="E221">
        <v>243</v>
      </c>
      <c r="F221">
        <v>10</v>
      </c>
      <c r="G221">
        <v>0</v>
      </c>
      <c r="H221">
        <v>0</v>
      </c>
      <c r="I221">
        <v>0</v>
      </c>
      <c r="J221">
        <v>0</v>
      </c>
      <c r="K221">
        <v>4</v>
      </c>
      <c r="L221">
        <v>1</v>
      </c>
      <c r="M221" t="s">
        <v>7</v>
      </c>
      <c r="N221" t="s">
        <v>8</v>
      </c>
      <c r="O221" t="s">
        <v>7</v>
      </c>
      <c r="P221" t="s">
        <v>8</v>
      </c>
      <c r="Q221">
        <v>0.6</v>
      </c>
      <c r="R221">
        <v>0.04</v>
      </c>
      <c r="S221" t="s">
        <v>13</v>
      </c>
      <c r="T221" t="s">
        <v>10</v>
      </c>
      <c r="U221" t="str">
        <f t="shared" si="6"/>
        <v>Very Likely Bacterial (0.6)</v>
      </c>
      <c r="V221" t="str">
        <f t="shared" si="7"/>
        <v>Very Unlikely Viral (0.04)</v>
      </c>
    </row>
    <row r="222" spans="1:22" x14ac:dyDescent="0.2">
      <c r="A222">
        <v>326</v>
      </c>
      <c r="B222">
        <v>78</v>
      </c>
      <c r="C222">
        <v>2.34</v>
      </c>
      <c r="D222">
        <v>0.25</v>
      </c>
      <c r="E222">
        <v>217.1</v>
      </c>
      <c r="F222">
        <v>16</v>
      </c>
      <c r="G222">
        <v>1</v>
      </c>
      <c r="H222">
        <v>1</v>
      </c>
      <c r="I222">
        <v>2</v>
      </c>
      <c r="J222">
        <v>0</v>
      </c>
      <c r="K222">
        <v>4</v>
      </c>
      <c r="L222">
        <v>1</v>
      </c>
      <c r="M222" t="s">
        <v>7</v>
      </c>
      <c r="N222" t="s">
        <v>8</v>
      </c>
      <c r="O222" t="s">
        <v>7</v>
      </c>
      <c r="P222" t="s">
        <v>8</v>
      </c>
      <c r="Q222">
        <v>0.55700000000000005</v>
      </c>
      <c r="R222">
        <v>0.39299999999999902</v>
      </c>
      <c r="S222" t="s">
        <v>13</v>
      </c>
      <c r="T222" t="s">
        <v>16</v>
      </c>
      <c r="U222" t="str">
        <f t="shared" si="6"/>
        <v>Very Likely Bacterial (0.557)</v>
      </c>
      <c r="V222" t="str">
        <f t="shared" si="7"/>
        <v>Possibly Viral (0.393)</v>
      </c>
    </row>
    <row r="223" spans="1:22" x14ac:dyDescent="0.2">
      <c r="A223">
        <v>327</v>
      </c>
      <c r="B223">
        <v>86</v>
      </c>
      <c r="C223">
        <v>11.62</v>
      </c>
      <c r="D223">
        <v>0.22</v>
      </c>
      <c r="E223">
        <v>221</v>
      </c>
      <c r="F223">
        <v>18</v>
      </c>
      <c r="G223">
        <v>0</v>
      </c>
      <c r="H223">
        <v>1</v>
      </c>
      <c r="I223">
        <v>1</v>
      </c>
      <c r="J223">
        <v>0</v>
      </c>
      <c r="K223">
        <v>4</v>
      </c>
      <c r="L223">
        <v>4</v>
      </c>
      <c r="M223" t="s">
        <v>7</v>
      </c>
      <c r="N223" t="s">
        <v>7</v>
      </c>
      <c r="O223" t="s">
        <v>7</v>
      </c>
      <c r="P223" t="s">
        <v>7</v>
      </c>
      <c r="Q223">
        <v>0.67900000000000005</v>
      </c>
      <c r="R223">
        <v>0.08</v>
      </c>
      <c r="S223" t="s">
        <v>13</v>
      </c>
      <c r="T223" t="s">
        <v>12</v>
      </c>
      <c r="U223" t="str">
        <f t="shared" si="6"/>
        <v>Very Likely Bacterial (0.679)</v>
      </c>
      <c r="V223" t="str">
        <f t="shared" si="7"/>
        <v>Unlikely Viral (0.08)</v>
      </c>
    </row>
    <row r="224" spans="1:22" x14ac:dyDescent="0.2">
      <c r="A224">
        <v>328</v>
      </c>
      <c r="B224">
        <v>59</v>
      </c>
      <c r="C224">
        <v>12.27</v>
      </c>
      <c r="D224">
        <v>0.55000000000000004</v>
      </c>
      <c r="E224">
        <v>157.69999999999999</v>
      </c>
      <c r="F224">
        <v>10</v>
      </c>
      <c r="G224">
        <v>0</v>
      </c>
      <c r="H224">
        <v>0</v>
      </c>
      <c r="I224">
        <v>1</v>
      </c>
      <c r="J224">
        <v>0</v>
      </c>
      <c r="K224">
        <v>3</v>
      </c>
      <c r="L224">
        <v>1</v>
      </c>
      <c r="M224" t="s">
        <v>6</v>
      </c>
      <c r="N224" t="s">
        <v>6</v>
      </c>
      <c r="O224" t="s">
        <v>7</v>
      </c>
      <c r="P224" t="s">
        <v>8</v>
      </c>
      <c r="Q224">
        <v>0.21299999999999999</v>
      </c>
      <c r="R224">
        <v>0.23</v>
      </c>
      <c r="S224" t="s">
        <v>11</v>
      </c>
      <c r="T224" t="s">
        <v>12</v>
      </c>
      <c r="U224" t="str">
        <f t="shared" si="6"/>
        <v>Unlikely Bacterial (0.213)</v>
      </c>
      <c r="V224" t="str">
        <f t="shared" si="7"/>
        <v>Unlikely Viral (0.23)</v>
      </c>
    </row>
    <row r="225" spans="1:22" x14ac:dyDescent="0.2">
      <c r="A225">
        <v>329</v>
      </c>
      <c r="B225">
        <v>92</v>
      </c>
      <c r="C225">
        <v>8.32</v>
      </c>
      <c r="D225">
        <v>0.08</v>
      </c>
      <c r="E225">
        <v>193.2</v>
      </c>
      <c r="F225">
        <v>14</v>
      </c>
      <c r="G225">
        <v>0</v>
      </c>
      <c r="H225">
        <v>0</v>
      </c>
      <c r="I225">
        <v>1</v>
      </c>
      <c r="J225">
        <v>2</v>
      </c>
      <c r="K225">
        <v>4</v>
      </c>
      <c r="L225">
        <v>1</v>
      </c>
      <c r="M225" t="s">
        <v>7</v>
      </c>
      <c r="N225" t="s">
        <v>8</v>
      </c>
      <c r="O225" t="s">
        <v>7</v>
      </c>
      <c r="P225" t="s">
        <v>8</v>
      </c>
      <c r="Q225">
        <v>0.23799999999999999</v>
      </c>
      <c r="R225">
        <v>0.51200000000000001</v>
      </c>
      <c r="S225" t="s">
        <v>11</v>
      </c>
      <c r="T225" t="s">
        <v>15</v>
      </c>
      <c r="U225" t="str">
        <f t="shared" si="6"/>
        <v>Unlikely Bacterial (0.238)</v>
      </c>
      <c r="V225" t="str">
        <f t="shared" si="7"/>
        <v>Very Likely Viral (0.512)</v>
      </c>
    </row>
    <row r="226" spans="1:22" x14ac:dyDescent="0.2">
      <c r="A226">
        <v>330</v>
      </c>
      <c r="B226">
        <v>49</v>
      </c>
      <c r="C226">
        <v>17.38</v>
      </c>
      <c r="D226">
        <v>0.06</v>
      </c>
      <c r="E226">
        <v>111.1</v>
      </c>
      <c r="F226">
        <v>19</v>
      </c>
      <c r="G226">
        <v>0</v>
      </c>
      <c r="H226">
        <v>0</v>
      </c>
      <c r="I226">
        <v>3</v>
      </c>
      <c r="J226">
        <v>0</v>
      </c>
      <c r="K226">
        <v>3</v>
      </c>
      <c r="L226">
        <v>4</v>
      </c>
      <c r="M226" t="s">
        <v>6</v>
      </c>
      <c r="N226" t="s">
        <v>6</v>
      </c>
      <c r="O226" t="s">
        <v>7</v>
      </c>
      <c r="P226" t="s">
        <v>7</v>
      </c>
      <c r="Q226">
        <v>0.13699999999999901</v>
      </c>
      <c r="R226">
        <v>0.36899999999999999</v>
      </c>
      <c r="S226" t="s">
        <v>11</v>
      </c>
      <c r="T226" t="s">
        <v>16</v>
      </c>
      <c r="U226" t="str">
        <f t="shared" si="6"/>
        <v>Unlikely Bacterial (0.137)</v>
      </c>
      <c r="V226" t="str">
        <f t="shared" si="7"/>
        <v>Possibly Viral (0.369)</v>
      </c>
    </row>
    <row r="227" spans="1:22" x14ac:dyDescent="0.2">
      <c r="A227">
        <v>331</v>
      </c>
      <c r="B227">
        <v>59</v>
      </c>
      <c r="C227">
        <v>9.01</v>
      </c>
      <c r="D227">
        <v>76.069999999999993</v>
      </c>
      <c r="E227">
        <v>60.3</v>
      </c>
      <c r="F227">
        <v>82</v>
      </c>
      <c r="G227">
        <v>0</v>
      </c>
      <c r="H227">
        <v>0</v>
      </c>
      <c r="I227">
        <v>2</v>
      </c>
      <c r="J227">
        <v>3</v>
      </c>
      <c r="K227">
        <v>4</v>
      </c>
      <c r="L227">
        <v>1</v>
      </c>
      <c r="M227" t="s">
        <v>7</v>
      </c>
      <c r="N227" t="s">
        <v>8</v>
      </c>
      <c r="O227" t="s">
        <v>7</v>
      </c>
      <c r="P227" t="s">
        <v>8</v>
      </c>
      <c r="Q227">
        <v>0.78900000000000003</v>
      </c>
      <c r="R227">
        <v>0.06</v>
      </c>
      <c r="S227" t="s">
        <v>13</v>
      </c>
      <c r="T227" t="s">
        <v>10</v>
      </c>
      <c r="U227" t="str">
        <f t="shared" si="6"/>
        <v>Very Likely Bacterial (0.789)</v>
      </c>
      <c r="V227" t="str">
        <f t="shared" si="7"/>
        <v>Very Unlikely Viral (0.06)</v>
      </c>
    </row>
    <row r="228" spans="1:22" x14ac:dyDescent="0.2">
      <c r="A228">
        <v>332</v>
      </c>
      <c r="B228">
        <v>32</v>
      </c>
      <c r="C228">
        <v>10.85</v>
      </c>
      <c r="D228">
        <v>1.0900000000000001</v>
      </c>
      <c r="E228">
        <v>177.9</v>
      </c>
      <c r="F228">
        <v>10</v>
      </c>
      <c r="G228">
        <v>0</v>
      </c>
      <c r="H228">
        <v>0</v>
      </c>
      <c r="I228">
        <v>1</v>
      </c>
      <c r="J228">
        <v>0</v>
      </c>
      <c r="K228">
        <v>4</v>
      </c>
      <c r="L228">
        <v>4</v>
      </c>
      <c r="M228" t="s">
        <v>7</v>
      </c>
      <c r="N228" t="s">
        <v>7</v>
      </c>
      <c r="O228" t="s">
        <v>7</v>
      </c>
      <c r="P228" t="s">
        <v>7</v>
      </c>
      <c r="Q228">
        <v>0.34899999999999998</v>
      </c>
      <c r="R228">
        <v>0.44900000000000001</v>
      </c>
      <c r="S228" t="s">
        <v>9</v>
      </c>
      <c r="T228" t="s">
        <v>16</v>
      </c>
      <c r="U228" t="str">
        <f t="shared" si="6"/>
        <v>Possibly Bacterial (0.349)</v>
      </c>
      <c r="V228" t="str">
        <f t="shared" si="7"/>
        <v>Possibly Viral (0.449)</v>
      </c>
    </row>
    <row r="229" spans="1:22" x14ac:dyDescent="0.2">
      <c r="A229">
        <v>333</v>
      </c>
      <c r="B229">
        <v>25</v>
      </c>
      <c r="C229">
        <v>7.32</v>
      </c>
      <c r="D229">
        <v>7.0000000000000007E-2</v>
      </c>
      <c r="E229">
        <v>0.7</v>
      </c>
      <c r="F229">
        <v>13</v>
      </c>
      <c r="G229">
        <v>0</v>
      </c>
      <c r="H229">
        <v>0</v>
      </c>
      <c r="I229">
        <v>0</v>
      </c>
      <c r="J229">
        <v>0</v>
      </c>
      <c r="K229">
        <v>2</v>
      </c>
      <c r="L229">
        <v>4</v>
      </c>
      <c r="M229" t="s">
        <v>8</v>
      </c>
      <c r="N229" t="s">
        <v>7</v>
      </c>
      <c r="O229" t="s">
        <v>8</v>
      </c>
      <c r="P229" t="s">
        <v>7</v>
      </c>
      <c r="Q229">
        <v>4.4999999999999998E-2</v>
      </c>
      <c r="R229">
        <v>0.73699999999999999</v>
      </c>
      <c r="S229" t="s">
        <v>14</v>
      </c>
      <c r="T229" t="s">
        <v>15</v>
      </c>
      <c r="U229" t="str">
        <f t="shared" si="6"/>
        <v>Very Unlikely Bacterial (0.045)</v>
      </c>
      <c r="V229" t="str">
        <f t="shared" si="7"/>
        <v>Very Likely Viral (0.737)</v>
      </c>
    </row>
    <row r="230" spans="1:22" x14ac:dyDescent="0.2">
      <c r="A230">
        <v>334</v>
      </c>
      <c r="B230">
        <v>27</v>
      </c>
      <c r="C230">
        <v>5.29</v>
      </c>
      <c r="D230">
        <v>0.55000000000000004</v>
      </c>
      <c r="E230">
        <v>96.9</v>
      </c>
      <c r="F230">
        <v>11</v>
      </c>
      <c r="G230">
        <v>0</v>
      </c>
      <c r="H230">
        <v>1</v>
      </c>
      <c r="I230">
        <v>1</v>
      </c>
      <c r="J230">
        <v>1</v>
      </c>
      <c r="K230">
        <v>2</v>
      </c>
      <c r="L230">
        <v>2</v>
      </c>
      <c r="M230" t="s">
        <v>6</v>
      </c>
      <c r="N230" t="s">
        <v>6</v>
      </c>
      <c r="O230" t="s">
        <v>8</v>
      </c>
      <c r="P230" t="s">
        <v>8</v>
      </c>
      <c r="Q230">
        <v>8.4000000000000005E-2</v>
      </c>
      <c r="R230">
        <v>0.65300000000000002</v>
      </c>
      <c r="S230" t="s">
        <v>14</v>
      </c>
      <c r="T230" t="s">
        <v>15</v>
      </c>
      <c r="U230" t="str">
        <f t="shared" si="6"/>
        <v>Very Unlikely Bacterial (0.084)</v>
      </c>
      <c r="V230" t="str">
        <f t="shared" si="7"/>
        <v>Very Likely Viral (0.653)</v>
      </c>
    </row>
    <row r="231" spans="1:22" x14ac:dyDescent="0.2">
      <c r="A231">
        <v>335</v>
      </c>
      <c r="B231">
        <v>71</v>
      </c>
      <c r="C231">
        <v>14.37</v>
      </c>
      <c r="D231">
        <v>0.2</v>
      </c>
      <c r="E231">
        <v>87.8</v>
      </c>
      <c r="F231">
        <v>9</v>
      </c>
      <c r="G231">
        <v>0</v>
      </c>
      <c r="H231">
        <v>1</v>
      </c>
      <c r="I231">
        <v>1</v>
      </c>
      <c r="J231">
        <v>0</v>
      </c>
      <c r="K231">
        <v>3</v>
      </c>
      <c r="L231">
        <v>1</v>
      </c>
      <c r="M231" t="s">
        <v>6</v>
      </c>
      <c r="N231" t="s">
        <v>6</v>
      </c>
      <c r="O231" t="s">
        <v>7</v>
      </c>
      <c r="P231" t="s">
        <v>8</v>
      </c>
      <c r="Q231">
        <v>0.27300000000000002</v>
      </c>
      <c r="R231">
        <v>0.376</v>
      </c>
      <c r="S231" t="s">
        <v>11</v>
      </c>
      <c r="T231" t="s">
        <v>16</v>
      </c>
      <c r="U231" t="str">
        <f t="shared" si="6"/>
        <v>Unlikely Bacterial (0.273)</v>
      </c>
      <c r="V231" t="str">
        <f t="shared" si="7"/>
        <v>Possibly Viral (0.376)</v>
      </c>
    </row>
    <row r="232" spans="1:22" x14ac:dyDescent="0.2">
      <c r="A232">
        <v>336</v>
      </c>
      <c r="B232">
        <v>77</v>
      </c>
      <c r="C232">
        <v>19.760000000000002</v>
      </c>
      <c r="D232">
        <v>1.96</v>
      </c>
      <c r="E232">
        <v>178.7</v>
      </c>
      <c r="F232">
        <v>33</v>
      </c>
      <c r="G232">
        <v>1</v>
      </c>
      <c r="H232">
        <v>0</v>
      </c>
      <c r="I232">
        <v>2</v>
      </c>
      <c r="J232">
        <v>1</v>
      </c>
      <c r="K232">
        <v>3</v>
      </c>
      <c r="L232">
        <v>1</v>
      </c>
      <c r="M232" t="s">
        <v>6</v>
      </c>
      <c r="N232" t="s">
        <v>6</v>
      </c>
      <c r="O232" t="s">
        <v>7</v>
      </c>
      <c r="P232" t="s">
        <v>8</v>
      </c>
      <c r="Q232">
        <v>0.68700000000000006</v>
      </c>
      <c r="R232">
        <v>3.2000000000000001E-2</v>
      </c>
      <c r="S232" t="s">
        <v>13</v>
      </c>
      <c r="T232" t="s">
        <v>10</v>
      </c>
      <c r="U232" t="str">
        <f t="shared" si="6"/>
        <v>Very Likely Bacterial (0.687)</v>
      </c>
      <c r="V232" t="str">
        <f t="shared" si="7"/>
        <v>Very Unlikely Viral (0.032)</v>
      </c>
    </row>
    <row r="233" spans="1:22" x14ac:dyDescent="0.2">
      <c r="A233">
        <v>338</v>
      </c>
      <c r="B233">
        <v>67</v>
      </c>
      <c r="C233">
        <v>12.37</v>
      </c>
      <c r="D233">
        <v>0.84</v>
      </c>
      <c r="E233">
        <v>25.6</v>
      </c>
      <c r="F233">
        <v>32</v>
      </c>
      <c r="G233">
        <v>0</v>
      </c>
      <c r="H233">
        <v>0</v>
      </c>
      <c r="I233">
        <v>3</v>
      </c>
      <c r="J233">
        <v>3</v>
      </c>
      <c r="K233">
        <v>4</v>
      </c>
      <c r="L233">
        <v>1</v>
      </c>
      <c r="M233" t="s">
        <v>7</v>
      </c>
      <c r="N233" t="s">
        <v>8</v>
      </c>
      <c r="O233" t="s">
        <v>7</v>
      </c>
      <c r="P233" t="s">
        <v>8</v>
      </c>
      <c r="Q233">
        <v>0.96</v>
      </c>
      <c r="R233">
        <v>8.0000000000000002E-3</v>
      </c>
      <c r="S233" t="s">
        <v>13</v>
      </c>
      <c r="T233" t="s">
        <v>10</v>
      </c>
      <c r="U233" t="str">
        <f t="shared" si="6"/>
        <v>Very Likely Bacterial (0.96)</v>
      </c>
      <c r="V233" t="str">
        <f t="shared" si="7"/>
        <v>Very Unlikely Viral (0.008)</v>
      </c>
    </row>
    <row r="234" spans="1:22" x14ac:dyDescent="0.2">
      <c r="A234">
        <v>339</v>
      </c>
      <c r="B234">
        <v>87</v>
      </c>
      <c r="C234">
        <v>20.59</v>
      </c>
      <c r="D234">
        <v>0.66</v>
      </c>
      <c r="E234">
        <v>101.8</v>
      </c>
      <c r="F234">
        <v>28</v>
      </c>
      <c r="G234">
        <v>0</v>
      </c>
      <c r="H234">
        <v>0</v>
      </c>
      <c r="I234">
        <v>3</v>
      </c>
      <c r="J234">
        <v>1</v>
      </c>
      <c r="K234">
        <v>4</v>
      </c>
      <c r="L234">
        <v>1</v>
      </c>
      <c r="M234" t="s">
        <v>7</v>
      </c>
      <c r="N234" t="s">
        <v>8</v>
      </c>
      <c r="O234" t="s">
        <v>7</v>
      </c>
      <c r="P234" t="s">
        <v>8</v>
      </c>
      <c r="Q234">
        <v>0.71899999999999997</v>
      </c>
      <c r="R234">
        <v>4.3999999999999997E-2</v>
      </c>
      <c r="S234" t="s">
        <v>13</v>
      </c>
      <c r="T234" t="s">
        <v>10</v>
      </c>
      <c r="U234" t="str">
        <f t="shared" si="6"/>
        <v>Very Likely Bacterial (0.719)</v>
      </c>
      <c r="V234" t="str">
        <f t="shared" si="7"/>
        <v>Very Unlikely Viral (0.044)</v>
      </c>
    </row>
    <row r="235" spans="1:22" x14ac:dyDescent="0.2">
      <c r="A235">
        <v>340</v>
      </c>
      <c r="B235">
        <v>81</v>
      </c>
      <c r="C235">
        <v>15.15</v>
      </c>
      <c r="D235">
        <v>0.27</v>
      </c>
      <c r="E235">
        <v>9</v>
      </c>
      <c r="F235">
        <v>32.5</v>
      </c>
      <c r="G235">
        <v>0</v>
      </c>
      <c r="H235">
        <v>0</v>
      </c>
      <c r="I235">
        <v>2</v>
      </c>
      <c r="J235">
        <v>1</v>
      </c>
      <c r="K235">
        <v>3</v>
      </c>
      <c r="L235">
        <v>1</v>
      </c>
      <c r="M235" t="s">
        <v>6</v>
      </c>
      <c r="N235" t="s">
        <v>6</v>
      </c>
      <c r="O235" t="s">
        <v>7</v>
      </c>
      <c r="P235" t="s">
        <v>8</v>
      </c>
      <c r="Q235">
        <v>0.53500000000000003</v>
      </c>
      <c r="R235">
        <v>0.10199999999999999</v>
      </c>
      <c r="S235" t="s">
        <v>9</v>
      </c>
      <c r="T235" t="s">
        <v>12</v>
      </c>
      <c r="U235" t="str">
        <f t="shared" si="6"/>
        <v>Possibly Bacterial (0.535)</v>
      </c>
      <c r="V235" t="str">
        <f t="shared" si="7"/>
        <v>Unlikely Viral (0.102)</v>
      </c>
    </row>
    <row r="236" spans="1:22" x14ac:dyDescent="0.2">
      <c r="A236">
        <v>341</v>
      </c>
      <c r="B236">
        <v>33</v>
      </c>
      <c r="C236">
        <v>18.29</v>
      </c>
      <c r="D236">
        <v>0.14000000000000001</v>
      </c>
      <c r="E236">
        <v>123.2</v>
      </c>
      <c r="F236">
        <v>20</v>
      </c>
      <c r="G236">
        <v>0</v>
      </c>
      <c r="H236">
        <v>0</v>
      </c>
      <c r="I236">
        <v>3</v>
      </c>
      <c r="J236">
        <v>1</v>
      </c>
      <c r="K236">
        <v>4</v>
      </c>
      <c r="L236">
        <v>2</v>
      </c>
      <c r="M236" t="s">
        <v>7</v>
      </c>
      <c r="N236" t="s">
        <v>8</v>
      </c>
      <c r="O236" t="s">
        <v>7</v>
      </c>
      <c r="P236" t="s">
        <v>8</v>
      </c>
      <c r="Q236">
        <v>0.16699999999999901</v>
      </c>
      <c r="R236">
        <v>0.64800000000000002</v>
      </c>
      <c r="S236" t="s">
        <v>11</v>
      </c>
      <c r="T236" t="s">
        <v>15</v>
      </c>
      <c r="U236" t="str">
        <f t="shared" si="6"/>
        <v>Unlikely Bacterial (0.167)</v>
      </c>
      <c r="V236" t="str">
        <f t="shared" si="7"/>
        <v>Very Likely Viral (0.648)</v>
      </c>
    </row>
    <row r="237" spans="1:22" x14ac:dyDescent="0.2">
      <c r="A237">
        <v>342</v>
      </c>
      <c r="B237">
        <v>87</v>
      </c>
      <c r="C237">
        <v>11.58</v>
      </c>
      <c r="D237">
        <v>0.09</v>
      </c>
      <c r="E237">
        <v>68.099999999999994</v>
      </c>
      <c r="F237">
        <v>11</v>
      </c>
      <c r="G237">
        <v>0</v>
      </c>
      <c r="H237">
        <v>0</v>
      </c>
      <c r="I237">
        <v>1</v>
      </c>
      <c r="J237">
        <v>1</v>
      </c>
      <c r="K237">
        <v>4</v>
      </c>
      <c r="L237">
        <v>1</v>
      </c>
      <c r="M237" t="s">
        <v>7</v>
      </c>
      <c r="N237" t="s">
        <v>8</v>
      </c>
      <c r="O237" t="s">
        <v>7</v>
      </c>
      <c r="P237" t="s">
        <v>8</v>
      </c>
      <c r="Q237">
        <v>0.35599999999999998</v>
      </c>
      <c r="R237">
        <v>5.1999999999999998E-2</v>
      </c>
      <c r="S237" t="s">
        <v>9</v>
      </c>
      <c r="T237" t="s">
        <v>10</v>
      </c>
      <c r="U237" t="str">
        <f t="shared" si="6"/>
        <v>Possibly Bacterial (0.356)</v>
      </c>
      <c r="V237" t="str">
        <f t="shared" si="7"/>
        <v>Very Unlikely Viral (0.052)</v>
      </c>
    </row>
    <row r="238" spans="1:22" x14ac:dyDescent="0.2">
      <c r="A238">
        <v>343</v>
      </c>
      <c r="B238">
        <v>45</v>
      </c>
      <c r="C238">
        <v>10.9</v>
      </c>
      <c r="D238">
        <v>8.69</v>
      </c>
      <c r="E238">
        <v>242</v>
      </c>
      <c r="F238">
        <v>12</v>
      </c>
      <c r="G238">
        <v>0</v>
      </c>
      <c r="H238">
        <v>1</v>
      </c>
      <c r="I238">
        <v>1</v>
      </c>
      <c r="J238">
        <v>0</v>
      </c>
      <c r="K238">
        <v>4</v>
      </c>
      <c r="L238">
        <v>1</v>
      </c>
      <c r="M238" t="s">
        <v>7</v>
      </c>
      <c r="N238" t="s">
        <v>8</v>
      </c>
      <c r="O238" t="s">
        <v>7</v>
      </c>
      <c r="P238" t="s">
        <v>8</v>
      </c>
      <c r="Q238">
        <v>0.33399999999999902</v>
      </c>
      <c r="R238">
        <v>8.5999999999999993E-2</v>
      </c>
      <c r="S238" t="s">
        <v>9</v>
      </c>
      <c r="T238" t="s">
        <v>12</v>
      </c>
      <c r="U238" t="str">
        <f t="shared" si="6"/>
        <v>Possibly Bacterial (0.334)</v>
      </c>
      <c r="V238" t="str">
        <f t="shared" si="7"/>
        <v>Unlikely Viral (0.086)</v>
      </c>
    </row>
    <row r="239" spans="1:22" x14ac:dyDescent="0.2">
      <c r="A239">
        <v>344</v>
      </c>
      <c r="B239">
        <v>94</v>
      </c>
      <c r="C239">
        <v>8.2899999999999991</v>
      </c>
      <c r="D239">
        <v>2.12</v>
      </c>
      <c r="E239">
        <v>24.4</v>
      </c>
      <c r="F239">
        <v>11</v>
      </c>
      <c r="G239">
        <v>0</v>
      </c>
      <c r="H239">
        <v>0</v>
      </c>
      <c r="I239">
        <v>2</v>
      </c>
      <c r="J239">
        <v>0</v>
      </c>
      <c r="K239">
        <v>4</v>
      </c>
      <c r="L239">
        <v>1</v>
      </c>
      <c r="M239" t="s">
        <v>7</v>
      </c>
      <c r="N239" t="s">
        <v>8</v>
      </c>
      <c r="O239" t="s">
        <v>7</v>
      </c>
      <c r="P239" t="s">
        <v>8</v>
      </c>
      <c r="Q239">
        <v>0.33200000000000002</v>
      </c>
      <c r="R239">
        <v>6.6000000000000003E-2</v>
      </c>
      <c r="S239" t="s">
        <v>9</v>
      </c>
      <c r="T239" t="s">
        <v>10</v>
      </c>
      <c r="U239" t="str">
        <f t="shared" si="6"/>
        <v>Possibly Bacterial (0.332)</v>
      </c>
      <c r="V239" t="str">
        <f t="shared" si="7"/>
        <v>Very Unlikely Viral (0.066)</v>
      </c>
    </row>
    <row r="240" spans="1:22" x14ac:dyDescent="0.2">
      <c r="A240">
        <v>345</v>
      </c>
      <c r="B240">
        <v>83</v>
      </c>
      <c r="C240">
        <v>22.2</v>
      </c>
      <c r="D240">
        <v>0.21</v>
      </c>
      <c r="E240">
        <v>25.2</v>
      </c>
      <c r="F240">
        <v>21</v>
      </c>
      <c r="G240">
        <v>0</v>
      </c>
      <c r="H240">
        <v>0</v>
      </c>
      <c r="I240">
        <v>3</v>
      </c>
      <c r="J240">
        <v>2</v>
      </c>
      <c r="K240">
        <v>4</v>
      </c>
      <c r="L240">
        <v>4</v>
      </c>
      <c r="M240" t="s">
        <v>7</v>
      </c>
      <c r="N240" t="s">
        <v>7</v>
      </c>
      <c r="O240" t="s">
        <v>7</v>
      </c>
      <c r="P240" t="s">
        <v>7</v>
      </c>
      <c r="Q240">
        <v>0.58299999999999996</v>
      </c>
      <c r="R240">
        <v>0.26500000000000001</v>
      </c>
      <c r="S240" t="s">
        <v>13</v>
      </c>
      <c r="T240" t="s">
        <v>12</v>
      </c>
      <c r="U240" t="str">
        <f t="shared" si="6"/>
        <v>Very Likely Bacterial (0.583)</v>
      </c>
      <c r="V240" t="str">
        <f t="shared" si="7"/>
        <v>Unlikely Viral (0.265)</v>
      </c>
    </row>
    <row r="241" spans="1:22" x14ac:dyDescent="0.2">
      <c r="A241">
        <v>346</v>
      </c>
      <c r="B241">
        <v>80</v>
      </c>
      <c r="C241">
        <v>5.54</v>
      </c>
      <c r="D241">
        <v>0.33</v>
      </c>
      <c r="E241">
        <v>122.1</v>
      </c>
      <c r="F241">
        <v>17</v>
      </c>
      <c r="G241">
        <v>0</v>
      </c>
      <c r="H241">
        <v>1</v>
      </c>
      <c r="I241">
        <v>1</v>
      </c>
      <c r="J241">
        <v>1</v>
      </c>
      <c r="K241">
        <v>3</v>
      </c>
      <c r="L241">
        <v>1</v>
      </c>
      <c r="M241" t="s">
        <v>6</v>
      </c>
      <c r="N241" t="s">
        <v>6</v>
      </c>
      <c r="O241" t="s">
        <v>7</v>
      </c>
      <c r="P241" t="s">
        <v>8</v>
      </c>
      <c r="Q241">
        <v>0.74399999999999999</v>
      </c>
      <c r="R241">
        <v>8.1999999999999906E-2</v>
      </c>
      <c r="S241" t="s">
        <v>13</v>
      </c>
      <c r="T241" t="s">
        <v>12</v>
      </c>
      <c r="U241" t="str">
        <f t="shared" si="6"/>
        <v>Very Likely Bacterial (0.744)</v>
      </c>
      <c r="V241" t="str">
        <f t="shared" si="7"/>
        <v>Unlikely Viral (0.082)</v>
      </c>
    </row>
    <row r="242" spans="1:22" x14ac:dyDescent="0.2">
      <c r="A242">
        <v>347</v>
      </c>
      <c r="B242">
        <v>27</v>
      </c>
      <c r="C242">
        <v>6.4</v>
      </c>
      <c r="D242">
        <v>0.1</v>
      </c>
      <c r="E242">
        <v>28.1</v>
      </c>
      <c r="F242">
        <v>12</v>
      </c>
      <c r="G242">
        <v>0</v>
      </c>
      <c r="H242">
        <v>0</v>
      </c>
      <c r="I242">
        <v>1</v>
      </c>
      <c r="J242">
        <v>0</v>
      </c>
      <c r="K242">
        <v>4</v>
      </c>
      <c r="L242">
        <v>1</v>
      </c>
      <c r="M242" t="s">
        <v>7</v>
      </c>
      <c r="N242" t="s">
        <v>8</v>
      </c>
      <c r="O242" t="s">
        <v>7</v>
      </c>
      <c r="P242" t="s">
        <v>8</v>
      </c>
      <c r="Q242">
        <v>2.1999999999999999E-2</v>
      </c>
      <c r="R242">
        <v>0.95</v>
      </c>
      <c r="S242" t="s">
        <v>14</v>
      </c>
      <c r="T242" t="s">
        <v>15</v>
      </c>
      <c r="U242" t="str">
        <f t="shared" si="6"/>
        <v>Very Unlikely Bacterial (0.022)</v>
      </c>
      <c r="V242" t="str">
        <f t="shared" si="7"/>
        <v>Very Likely Viral (0.95)</v>
      </c>
    </row>
    <row r="243" spans="1:22" x14ac:dyDescent="0.2">
      <c r="A243">
        <v>348</v>
      </c>
      <c r="B243">
        <v>80</v>
      </c>
      <c r="C243">
        <v>6.45</v>
      </c>
      <c r="D243">
        <v>0.11</v>
      </c>
      <c r="E243">
        <v>17.399999999999999</v>
      </c>
      <c r="F243">
        <v>16</v>
      </c>
      <c r="G243">
        <v>0</v>
      </c>
      <c r="H243">
        <v>0</v>
      </c>
      <c r="I243">
        <v>0</v>
      </c>
      <c r="J243">
        <v>0</v>
      </c>
      <c r="K243">
        <v>2</v>
      </c>
      <c r="L243">
        <v>1</v>
      </c>
      <c r="M243" t="s">
        <v>6</v>
      </c>
      <c r="N243" t="s">
        <v>6</v>
      </c>
      <c r="O243" t="s">
        <v>8</v>
      </c>
      <c r="P243" t="s">
        <v>8</v>
      </c>
      <c r="Q243">
        <v>3.6999999999999998E-2</v>
      </c>
      <c r="R243">
        <v>0.83599999999999997</v>
      </c>
      <c r="S243" t="s">
        <v>14</v>
      </c>
      <c r="T243" t="s">
        <v>15</v>
      </c>
      <c r="U243" t="str">
        <f t="shared" si="6"/>
        <v>Very Unlikely Bacterial (0.037)</v>
      </c>
      <c r="V243" t="str">
        <f t="shared" si="7"/>
        <v>Very Likely Viral (0.836)</v>
      </c>
    </row>
    <row r="244" spans="1:22" x14ac:dyDescent="0.2">
      <c r="A244">
        <v>349</v>
      </c>
      <c r="B244">
        <v>19</v>
      </c>
      <c r="C244">
        <v>3.82</v>
      </c>
      <c r="D244">
        <v>0.23</v>
      </c>
      <c r="E244">
        <v>26.6</v>
      </c>
      <c r="F244">
        <v>20</v>
      </c>
      <c r="G244">
        <v>0</v>
      </c>
      <c r="H244">
        <v>0</v>
      </c>
      <c r="I244">
        <v>1</v>
      </c>
      <c r="J244">
        <v>0</v>
      </c>
      <c r="K244">
        <v>1</v>
      </c>
      <c r="L244">
        <v>3</v>
      </c>
      <c r="M244" t="s">
        <v>6</v>
      </c>
      <c r="N244" t="s">
        <v>6</v>
      </c>
      <c r="O244" t="s">
        <v>8</v>
      </c>
      <c r="P244" t="s">
        <v>7</v>
      </c>
      <c r="Q244">
        <v>0.14099999999999999</v>
      </c>
      <c r="R244">
        <v>0.56599999999999995</v>
      </c>
      <c r="S244" t="s">
        <v>11</v>
      </c>
      <c r="T244" t="s">
        <v>15</v>
      </c>
      <c r="U244" t="str">
        <f t="shared" si="6"/>
        <v>Unlikely Bacterial (0.141)</v>
      </c>
      <c r="V244" t="str">
        <f t="shared" si="7"/>
        <v>Very Likely Viral (0.566)</v>
      </c>
    </row>
    <row r="245" spans="1:22" x14ac:dyDescent="0.2">
      <c r="A245">
        <v>350</v>
      </c>
      <c r="B245">
        <v>82</v>
      </c>
      <c r="C245">
        <v>16.45</v>
      </c>
      <c r="D245">
        <v>0.52</v>
      </c>
      <c r="E245">
        <v>173.7</v>
      </c>
      <c r="F245">
        <v>20.7</v>
      </c>
      <c r="G245">
        <v>0</v>
      </c>
      <c r="H245">
        <v>1</v>
      </c>
      <c r="I245">
        <v>3</v>
      </c>
      <c r="J245">
        <v>3</v>
      </c>
      <c r="K245">
        <v>4</v>
      </c>
      <c r="L245">
        <v>1</v>
      </c>
      <c r="M245" t="s">
        <v>7</v>
      </c>
      <c r="N245" t="s">
        <v>8</v>
      </c>
      <c r="O245" t="s">
        <v>7</v>
      </c>
      <c r="P245" t="s">
        <v>8</v>
      </c>
      <c r="Q245">
        <v>0.46</v>
      </c>
      <c r="R245">
        <v>0.253</v>
      </c>
      <c r="S245" t="s">
        <v>9</v>
      </c>
      <c r="T245" t="s">
        <v>12</v>
      </c>
      <c r="U245" t="str">
        <f t="shared" si="6"/>
        <v>Possibly Bacterial (0.46)</v>
      </c>
      <c r="V245" t="str">
        <f t="shared" si="7"/>
        <v>Unlikely Viral (0.253)</v>
      </c>
    </row>
    <row r="246" spans="1:22" x14ac:dyDescent="0.2">
      <c r="A246">
        <v>351</v>
      </c>
      <c r="B246">
        <v>78</v>
      </c>
      <c r="C246">
        <v>8.1</v>
      </c>
      <c r="D246">
        <v>0.28999999999999998</v>
      </c>
      <c r="E246">
        <v>13.8</v>
      </c>
      <c r="F246">
        <v>12</v>
      </c>
      <c r="G246">
        <v>0</v>
      </c>
      <c r="H246">
        <v>0</v>
      </c>
      <c r="I246">
        <v>0</v>
      </c>
      <c r="J246">
        <v>0</v>
      </c>
      <c r="K246">
        <v>2</v>
      </c>
      <c r="L246">
        <v>1</v>
      </c>
      <c r="M246" t="s">
        <v>6</v>
      </c>
      <c r="N246" t="s">
        <v>6</v>
      </c>
      <c r="O246" t="s">
        <v>8</v>
      </c>
      <c r="P246" t="s">
        <v>8</v>
      </c>
      <c r="Q246">
        <v>0.33600000000000002</v>
      </c>
      <c r="R246">
        <v>0.16899999999999901</v>
      </c>
      <c r="S246" t="s">
        <v>9</v>
      </c>
      <c r="T246" t="s">
        <v>12</v>
      </c>
      <c r="U246" t="str">
        <f t="shared" si="6"/>
        <v>Possibly Bacterial (0.336)</v>
      </c>
      <c r="V246" t="str">
        <f t="shared" si="7"/>
        <v>Unlikely Viral (0.169)</v>
      </c>
    </row>
    <row r="247" spans="1:22" x14ac:dyDescent="0.2">
      <c r="A247">
        <v>352</v>
      </c>
      <c r="B247">
        <v>56</v>
      </c>
      <c r="C247">
        <v>12.08</v>
      </c>
      <c r="D247">
        <v>0.53</v>
      </c>
      <c r="E247">
        <v>201.2</v>
      </c>
      <c r="F247">
        <v>21</v>
      </c>
      <c r="G247">
        <v>0</v>
      </c>
      <c r="H247">
        <v>1</v>
      </c>
      <c r="I247">
        <v>2</v>
      </c>
      <c r="J247">
        <v>0</v>
      </c>
      <c r="K247">
        <v>4</v>
      </c>
      <c r="L247">
        <v>1</v>
      </c>
      <c r="M247" t="s">
        <v>7</v>
      </c>
      <c r="N247" t="s">
        <v>8</v>
      </c>
      <c r="O247" t="s">
        <v>7</v>
      </c>
      <c r="P247" t="s">
        <v>8</v>
      </c>
      <c r="Q247">
        <v>0.69799999999999995</v>
      </c>
      <c r="R247">
        <v>6.9000000000000006E-2</v>
      </c>
      <c r="S247" t="s">
        <v>13</v>
      </c>
      <c r="T247" t="s">
        <v>10</v>
      </c>
      <c r="U247" t="str">
        <f t="shared" si="6"/>
        <v>Very Likely Bacterial (0.698)</v>
      </c>
      <c r="V247" t="str">
        <f t="shared" si="7"/>
        <v>Very Unlikely Viral (0.069)</v>
      </c>
    </row>
    <row r="248" spans="1:22" x14ac:dyDescent="0.2">
      <c r="A248">
        <v>353</v>
      </c>
      <c r="B248">
        <v>80</v>
      </c>
      <c r="C248">
        <v>14.67</v>
      </c>
      <c r="D248">
        <v>0.52</v>
      </c>
      <c r="E248">
        <v>16.5</v>
      </c>
      <c r="F248">
        <v>17.7</v>
      </c>
      <c r="G248">
        <v>0</v>
      </c>
      <c r="H248">
        <v>0</v>
      </c>
      <c r="I248">
        <v>2</v>
      </c>
      <c r="J248">
        <v>0</v>
      </c>
      <c r="K248">
        <v>3</v>
      </c>
      <c r="L248">
        <v>2</v>
      </c>
      <c r="M248" t="s">
        <v>6</v>
      </c>
      <c r="N248" t="s">
        <v>6</v>
      </c>
      <c r="O248" t="s">
        <v>7</v>
      </c>
      <c r="P248" t="s">
        <v>8</v>
      </c>
      <c r="Q248">
        <v>0.627</v>
      </c>
      <c r="R248">
        <v>9.6999999999999906E-2</v>
      </c>
      <c r="S248" t="s">
        <v>13</v>
      </c>
      <c r="T248" t="s">
        <v>12</v>
      </c>
      <c r="U248" t="str">
        <f t="shared" si="6"/>
        <v>Very Likely Bacterial (0.627)</v>
      </c>
      <c r="V248" t="str">
        <f t="shared" si="7"/>
        <v>Unlikely Viral (0.097)</v>
      </c>
    </row>
    <row r="249" spans="1:22" x14ac:dyDescent="0.2">
      <c r="A249">
        <v>354</v>
      </c>
      <c r="B249">
        <v>40</v>
      </c>
      <c r="C249">
        <v>7.32</v>
      </c>
      <c r="D249">
        <v>0.15</v>
      </c>
      <c r="E249">
        <v>72</v>
      </c>
      <c r="F249">
        <v>16</v>
      </c>
      <c r="G249">
        <v>0</v>
      </c>
      <c r="H249">
        <v>0</v>
      </c>
      <c r="I249">
        <v>1</v>
      </c>
      <c r="J249">
        <v>0</v>
      </c>
      <c r="K249">
        <v>3</v>
      </c>
      <c r="L249">
        <v>4</v>
      </c>
      <c r="M249" t="s">
        <v>6</v>
      </c>
      <c r="N249" t="s">
        <v>6</v>
      </c>
      <c r="O249" t="s">
        <v>7</v>
      </c>
      <c r="P249" t="s">
        <v>7</v>
      </c>
      <c r="Q249">
        <v>0.58099999999999996</v>
      </c>
      <c r="R249">
        <v>0.254</v>
      </c>
      <c r="S249" t="s">
        <v>13</v>
      </c>
      <c r="T249" t="s">
        <v>12</v>
      </c>
      <c r="U249" t="str">
        <f t="shared" si="6"/>
        <v>Very Likely Bacterial (0.581)</v>
      </c>
      <c r="V249" t="str">
        <f t="shared" si="7"/>
        <v>Unlikely Viral (0.254)</v>
      </c>
    </row>
    <row r="250" spans="1:22" x14ac:dyDescent="0.2">
      <c r="A250">
        <v>355</v>
      </c>
      <c r="B250">
        <v>29</v>
      </c>
      <c r="C250">
        <v>12.65</v>
      </c>
      <c r="D250">
        <v>7.0000000000000007E-2</v>
      </c>
      <c r="E250">
        <v>4.3</v>
      </c>
      <c r="F250">
        <v>10</v>
      </c>
      <c r="G250">
        <v>0</v>
      </c>
      <c r="H250">
        <v>0</v>
      </c>
      <c r="I250">
        <v>1</v>
      </c>
      <c r="J250">
        <v>0</v>
      </c>
      <c r="K250">
        <v>1</v>
      </c>
      <c r="L250">
        <v>4</v>
      </c>
      <c r="M250" t="s">
        <v>8</v>
      </c>
      <c r="N250" t="s">
        <v>7</v>
      </c>
      <c r="O250" t="s">
        <v>8</v>
      </c>
      <c r="P250" t="s">
        <v>7</v>
      </c>
      <c r="Q250">
        <v>0.218999999999999</v>
      </c>
      <c r="R250">
        <v>0.45500000000000002</v>
      </c>
      <c r="S250" t="s">
        <v>11</v>
      </c>
      <c r="T250" t="s">
        <v>16</v>
      </c>
      <c r="U250" t="str">
        <f t="shared" si="6"/>
        <v>Unlikely Bacterial (0.219)</v>
      </c>
      <c r="V250" t="str">
        <f t="shared" si="7"/>
        <v>Possibly Viral (0.455)</v>
      </c>
    </row>
    <row r="251" spans="1:22" x14ac:dyDescent="0.2">
      <c r="A251">
        <v>356</v>
      </c>
      <c r="B251">
        <v>83</v>
      </c>
      <c r="C251">
        <v>10.9</v>
      </c>
      <c r="D251">
        <v>0.25</v>
      </c>
      <c r="E251">
        <v>21.4</v>
      </c>
      <c r="F251">
        <v>19</v>
      </c>
      <c r="G251">
        <v>0</v>
      </c>
      <c r="H251">
        <v>0</v>
      </c>
      <c r="I251">
        <v>2</v>
      </c>
      <c r="J251">
        <v>2</v>
      </c>
      <c r="K251">
        <v>4</v>
      </c>
      <c r="L251">
        <v>1</v>
      </c>
      <c r="M251" t="s">
        <v>7</v>
      </c>
      <c r="N251" t="s">
        <v>8</v>
      </c>
      <c r="O251" t="s">
        <v>7</v>
      </c>
      <c r="P251" t="s">
        <v>8</v>
      </c>
      <c r="Q251">
        <v>0.27600000000000002</v>
      </c>
      <c r="R251">
        <v>0.24199999999999999</v>
      </c>
      <c r="S251" t="s">
        <v>11</v>
      </c>
      <c r="T251" t="s">
        <v>12</v>
      </c>
      <c r="U251" t="str">
        <f t="shared" si="6"/>
        <v>Unlikely Bacterial (0.276)</v>
      </c>
      <c r="V251" t="str">
        <f t="shared" si="7"/>
        <v>Unlikely Viral (0.242)</v>
      </c>
    </row>
    <row r="252" spans="1:22" x14ac:dyDescent="0.2">
      <c r="A252">
        <v>357</v>
      </c>
      <c r="B252">
        <v>80</v>
      </c>
      <c r="C252">
        <v>8.34</v>
      </c>
      <c r="D252">
        <v>0.26</v>
      </c>
      <c r="E252">
        <v>5.8</v>
      </c>
      <c r="F252">
        <v>12</v>
      </c>
      <c r="G252">
        <v>0</v>
      </c>
      <c r="H252">
        <v>0</v>
      </c>
      <c r="I252">
        <v>1</v>
      </c>
      <c r="J252">
        <v>2</v>
      </c>
      <c r="K252">
        <v>2</v>
      </c>
      <c r="L252">
        <v>2</v>
      </c>
      <c r="M252" t="s">
        <v>6</v>
      </c>
      <c r="N252" t="s">
        <v>6</v>
      </c>
      <c r="O252" t="s">
        <v>8</v>
      </c>
      <c r="P252" t="s">
        <v>8</v>
      </c>
      <c r="Q252">
        <v>0.34799999999999998</v>
      </c>
      <c r="R252">
        <v>2.8999999999999901E-2</v>
      </c>
      <c r="S252" t="s">
        <v>9</v>
      </c>
      <c r="T252" t="s">
        <v>10</v>
      </c>
      <c r="U252" t="str">
        <f t="shared" si="6"/>
        <v>Possibly Bacterial (0.348)</v>
      </c>
      <c r="V252" t="str">
        <f t="shared" si="7"/>
        <v>Very Unlikely Viral (0.029)</v>
      </c>
    </row>
    <row r="253" spans="1:22" x14ac:dyDescent="0.2">
      <c r="A253">
        <v>358</v>
      </c>
      <c r="B253">
        <v>28</v>
      </c>
      <c r="C253">
        <v>17.37</v>
      </c>
      <c r="D253">
        <v>0.33</v>
      </c>
      <c r="E253">
        <v>158.80000000000001</v>
      </c>
      <c r="F253">
        <v>22</v>
      </c>
      <c r="G253">
        <v>0</v>
      </c>
      <c r="H253">
        <v>0</v>
      </c>
      <c r="I253">
        <v>2</v>
      </c>
      <c r="J253">
        <v>0</v>
      </c>
      <c r="K253">
        <v>2</v>
      </c>
      <c r="L253">
        <v>1</v>
      </c>
      <c r="M253" t="s">
        <v>6</v>
      </c>
      <c r="N253" t="s">
        <v>6</v>
      </c>
      <c r="O253" t="s">
        <v>8</v>
      </c>
      <c r="P253" t="s">
        <v>8</v>
      </c>
      <c r="Q253">
        <v>0.25700000000000001</v>
      </c>
      <c r="R253">
        <v>9.6000000000000002E-2</v>
      </c>
      <c r="S253" t="s">
        <v>11</v>
      </c>
      <c r="T253" t="s">
        <v>12</v>
      </c>
      <c r="U253" t="str">
        <f t="shared" si="6"/>
        <v>Unlikely Bacterial (0.257)</v>
      </c>
      <c r="V253" t="str">
        <f t="shared" si="7"/>
        <v>Unlikely Viral (0.096)</v>
      </c>
    </row>
    <row r="254" spans="1:22" x14ac:dyDescent="0.2">
      <c r="A254">
        <v>359</v>
      </c>
      <c r="B254">
        <v>67</v>
      </c>
      <c r="C254">
        <v>14.49</v>
      </c>
      <c r="D254">
        <v>0.06</v>
      </c>
      <c r="E254">
        <v>77</v>
      </c>
      <c r="F254">
        <v>16</v>
      </c>
      <c r="G254">
        <v>0</v>
      </c>
      <c r="H254">
        <v>0</v>
      </c>
      <c r="I254">
        <v>2</v>
      </c>
      <c r="J254">
        <v>1</v>
      </c>
      <c r="K254">
        <v>4</v>
      </c>
      <c r="L254">
        <v>4</v>
      </c>
      <c r="M254" t="s">
        <v>7</v>
      </c>
      <c r="N254" t="s">
        <v>7</v>
      </c>
      <c r="O254" t="s">
        <v>7</v>
      </c>
      <c r="P254" t="s">
        <v>7</v>
      </c>
      <c r="Q254">
        <v>0.18099999999999999</v>
      </c>
      <c r="R254">
        <v>0.623</v>
      </c>
      <c r="S254" t="s">
        <v>11</v>
      </c>
      <c r="T254" t="s">
        <v>15</v>
      </c>
      <c r="U254" t="str">
        <f t="shared" si="6"/>
        <v>Unlikely Bacterial (0.181)</v>
      </c>
      <c r="V254" t="str">
        <f t="shared" si="7"/>
        <v>Very Likely Viral (0.623)</v>
      </c>
    </row>
    <row r="255" spans="1:22" x14ac:dyDescent="0.2">
      <c r="A255">
        <v>360</v>
      </c>
      <c r="B255">
        <v>65</v>
      </c>
      <c r="C255">
        <v>0.51</v>
      </c>
      <c r="D255">
        <v>4.6100000000000003</v>
      </c>
      <c r="E255">
        <v>119.3</v>
      </c>
      <c r="F255">
        <v>13</v>
      </c>
      <c r="G255">
        <v>0</v>
      </c>
      <c r="H255">
        <v>1</v>
      </c>
      <c r="I255">
        <v>2</v>
      </c>
      <c r="J255">
        <v>1</v>
      </c>
      <c r="K255">
        <v>4</v>
      </c>
      <c r="L255">
        <v>1</v>
      </c>
      <c r="M255" t="s">
        <v>7</v>
      </c>
      <c r="N255" t="s">
        <v>8</v>
      </c>
      <c r="O255" t="s">
        <v>7</v>
      </c>
      <c r="P255" t="s">
        <v>8</v>
      </c>
      <c r="Q255">
        <v>0.77599999999999902</v>
      </c>
      <c r="R255">
        <v>0.125</v>
      </c>
      <c r="S255" t="s">
        <v>13</v>
      </c>
      <c r="T255" t="s">
        <v>12</v>
      </c>
      <c r="U255" t="str">
        <f t="shared" si="6"/>
        <v>Very Likely Bacterial (0.776)</v>
      </c>
      <c r="V255" t="str">
        <f t="shared" si="7"/>
        <v>Unlikely Viral (0.125)</v>
      </c>
    </row>
    <row r="256" spans="1:22" x14ac:dyDescent="0.2">
      <c r="A256">
        <v>361</v>
      </c>
      <c r="B256">
        <v>76</v>
      </c>
      <c r="C256">
        <v>28.91</v>
      </c>
      <c r="D256">
        <v>1.06</v>
      </c>
      <c r="E256">
        <v>245.7</v>
      </c>
      <c r="F256">
        <v>24</v>
      </c>
      <c r="G256">
        <v>1</v>
      </c>
      <c r="H256">
        <v>0</v>
      </c>
      <c r="I256">
        <v>3</v>
      </c>
      <c r="J256">
        <v>2</v>
      </c>
      <c r="K256">
        <v>4</v>
      </c>
      <c r="L256">
        <v>2</v>
      </c>
      <c r="M256" t="s">
        <v>7</v>
      </c>
      <c r="N256" t="s">
        <v>8</v>
      </c>
      <c r="O256" t="s">
        <v>7</v>
      </c>
      <c r="P256" t="s">
        <v>8</v>
      </c>
      <c r="Q256">
        <v>0.8</v>
      </c>
      <c r="R256">
        <v>8.9999999999999993E-3</v>
      </c>
      <c r="S256" t="s">
        <v>13</v>
      </c>
      <c r="T256" t="s">
        <v>10</v>
      </c>
      <c r="U256" t="str">
        <f t="shared" si="6"/>
        <v>Very Likely Bacterial (0.8)</v>
      </c>
      <c r="V256" t="str">
        <f t="shared" si="7"/>
        <v>Very Unlikely Viral (0.009)</v>
      </c>
    </row>
    <row r="257" spans="1:22" x14ac:dyDescent="0.2">
      <c r="A257">
        <v>362</v>
      </c>
      <c r="B257">
        <v>18</v>
      </c>
      <c r="C257">
        <v>11.24</v>
      </c>
      <c r="D257">
        <v>0.83</v>
      </c>
      <c r="E257">
        <v>21.4</v>
      </c>
      <c r="F257" t="s">
        <v>6</v>
      </c>
      <c r="G257">
        <v>0</v>
      </c>
      <c r="H257">
        <v>0</v>
      </c>
      <c r="I257">
        <v>1</v>
      </c>
      <c r="J257">
        <v>0</v>
      </c>
      <c r="K257">
        <v>4</v>
      </c>
      <c r="L257">
        <v>1</v>
      </c>
      <c r="M257" t="s">
        <v>7</v>
      </c>
      <c r="N257" t="s">
        <v>8</v>
      </c>
      <c r="O257" t="s">
        <v>7</v>
      </c>
      <c r="P257" t="s">
        <v>8</v>
      </c>
      <c r="Q257">
        <v>0.67700000000000005</v>
      </c>
      <c r="R257">
        <v>3.3000000000000002E-2</v>
      </c>
      <c r="S257" t="s">
        <v>13</v>
      </c>
      <c r="T257" t="s">
        <v>10</v>
      </c>
      <c r="U257" t="str">
        <f t="shared" si="6"/>
        <v>Very Likely Bacterial (0.677)</v>
      </c>
      <c r="V257" t="str">
        <f t="shared" si="7"/>
        <v>Very Unlikely Viral (0.033)</v>
      </c>
    </row>
    <row r="258" spans="1:22" x14ac:dyDescent="0.2">
      <c r="A258">
        <v>363</v>
      </c>
      <c r="B258">
        <v>77</v>
      </c>
      <c r="C258">
        <v>10.91</v>
      </c>
      <c r="D258">
        <v>0.93</v>
      </c>
      <c r="E258">
        <v>197.3</v>
      </c>
      <c r="F258">
        <v>14</v>
      </c>
      <c r="G258">
        <v>0</v>
      </c>
      <c r="H258">
        <v>1</v>
      </c>
      <c r="I258">
        <v>2</v>
      </c>
      <c r="J258">
        <v>2</v>
      </c>
      <c r="K258">
        <v>3</v>
      </c>
      <c r="L258">
        <v>1</v>
      </c>
      <c r="M258" t="s">
        <v>6</v>
      </c>
      <c r="N258" t="s">
        <v>6</v>
      </c>
      <c r="O258" t="s">
        <v>7</v>
      </c>
      <c r="P258" t="s">
        <v>8</v>
      </c>
      <c r="Q258">
        <v>0.55000000000000004</v>
      </c>
      <c r="R258">
        <v>7.0000000000000007E-2</v>
      </c>
      <c r="S258" t="s">
        <v>13</v>
      </c>
      <c r="T258" t="s">
        <v>10</v>
      </c>
      <c r="U258" t="str">
        <f t="shared" ref="U258:U313" si="8">CONCATENATE(S258, " (", ROUND(Q258, 3), ")")</f>
        <v>Very Likely Bacterial (0.55)</v>
      </c>
      <c r="V258" t="str">
        <f t="shared" ref="V258:V313" si="9">CONCATENATE(T258, " (", ROUND(R258,3), ")")</f>
        <v>Very Unlikely Viral (0.07)</v>
      </c>
    </row>
    <row r="259" spans="1:22" x14ac:dyDescent="0.2">
      <c r="A259">
        <v>364</v>
      </c>
      <c r="B259">
        <v>80</v>
      </c>
      <c r="C259">
        <v>7.46</v>
      </c>
      <c r="D259">
        <v>44.79</v>
      </c>
      <c r="E259">
        <v>13.1</v>
      </c>
      <c r="F259">
        <v>144</v>
      </c>
      <c r="G259">
        <v>1</v>
      </c>
      <c r="H259">
        <v>0</v>
      </c>
      <c r="I259">
        <v>1</v>
      </c>
      <c r="J259">
        <v>2</v>
      </c>
      <c r="K259">
        <v>4</v>
      </c>
      <c r="L259">
        <v>1</v>
      </c>
      <c r="M259" t="s">
        <v>7</v>
      </c>
      <c r="N259" t="s">
        <v>8</v>
      </c>
      <c r="O259" t="s">
        <v>7</v>
      </c>
      <c r="P259" t="s">
        <v>8</v>
      </c>
      <c r="Q259">
        <v>0.75800000000000001</v>
      </c>
      <c r="R259">
        <v>0.19699999999999901</v>
      </c>
      <c r="S259" t="s">
        <v>13</v>
      </c>
      <c r="T259" t="s">
        <v>12</v>
      </c>
      <c r="U259" t="str">
        <f t="shared" si="8"/>
        <v>Very Likely Bacterial (0.758)</v>
      </c>
      <c r="V259" t="str">
        <f t="shared" si="9"/>
        <v>Unlikely Viral (0.197)</v>
      </c>
    </row>
    <row r="260" spans="1:22" x14ac:dyDescent="0.2">
      <c r="A260">
        <v>365</v>
      </c>
      <c r="B260">
        <v>80</v>
      </c>
      <c r="C260">
        <v>19.7</v>
      </c>
      <c r="D260">
        <v>0.18</v>
      </c>
      <c r="E260">
        <v>76.2</v>
      </c>
      <c r="F260">
        <v>37</v>
      </c>
      <c r="G260">
        <v>0</v>
      </c>
      <c r="H260">
        <v>0</v>
      </c>
      <c r="I260">
        <v>3</v>
      </c>
      <c r="J260">
        <v>1</v>
      </c>
      <c r="K260">
        <v>4</v>
      </c>
      <c r="L260">
        <v>1</v>
      </c>
      <c r="M260" t="s">
        <v>7</v>
      </c>
      <c r="N260" t="s">
        <v>8</v>
      </c>
      <c r="O260" t="s">
        <v>7</v>
      </c>
      <c r="P260" t="s">
        <v>8</v>
      </c>
      <c r="Q260">
        <v>0.41299999999999998</v>
      </c>
      <c r="R260">
        <v>0.04</v>
      </c>
      <c r="S260" t="s">
        <v>9</v>
      </c>
      <c r="T260" t="s">
        <v>10</v>
      </c>
      <c r="U260" t="str">
        <f t="shared" si="8"/>
        <v>Possibly Bacterial (0.413)</v>
      </c>
      <c r="V260" t="str">
        <f t="shared" si="9"/>
        <v>Very Unlikely Viral (0.04)</v>
      </c>
    </row>
    <row r="261" spans="1:22" x14ac:dyDescent="0.2">
      <c r="A261">
        <v>366</v>
      </c>
      <c r="B261">
        <v>78</v>
      </c>
      <c r="C261">
        <v>7.9</v>
      </c>
      <c r="D261">
        <v>1.71</v>
      </c>
      <c r="E261">
        <v>210.3</v>
      </c>
      <c r="F261">
        <v>25</v>
      </c>
      <c r="G261">
        <v>0</v>
      </c>
      <c r="H261">
        <v>0</v>
      </c>
      <c r="I261">
        <v>1</v>
      </c>
      <c r="J261">
        <v>2</v>
      </c>
      <c r="K261">
        <v>3</v>
      </c>
      <c r="L261">
        <v>4</v>
      </c>
      <c r="M261" t="s">
        <v>6</v>
      </c>
      <c r="N261" t="s">
        <v>6</v>
      </c>
      <c r="O261" t="s">
        <v>7</v>
      </c>
      <c r="P261" t="s">
        <v>7</v>
      </c>
      <c r="Q261">
        <v>0.84099999999999997</v>
      </c>
      <c r="R261">
        <v>5.3999999999999999E-2</v>
      </c>
      <c r="S261" t="s">
        <v>13</v>
      </c>
      <c r="T261" t="s">
        <v>10</v>
      </c>
      <c r="U261" t="str">
        <f t="shared" si="8"/>
        <v>Very Likely Bacterial (0.841)</v>
      </c>
      <c r="V261" t="str">
        <f t="shared" si="9"/>
        <v>Very Unlikely Viral (0.054)</v>
      </c>
    </row>
    <row r="262" spans="1:22" x14ac:dyDescent="0.2">
      <c r="A262">
        <v>367</v>
      </c>
      <c r="B262">
        <v>75</v>
      </c>
      <c r="C262">
        <v>6.72</v>
      </c>
      <c r="D262">
        <v>2.41</v>
      </c>
      <c r="E262">
        <v>55.1</v>
      </c>
      <c r="F262" t="s">
        <v>6</v>
      </c>
      <c r="G262">
        <v>0</v>
      </c>
      <c r="H262">
        <v>0</v>
      </c>
      <c r="I262">
        <v>2</v>
      </c>
      <c r="J262">
        <v>0</v>
      </c>
      <c r="K262">
        <v>4</v>
      </c>
      <c r="L262">
        <v>1</v>
      </c>
      <c r="M262" t="s">
        <v>7</v>
      </c>
      <c r="N262" t="s">
        <v>8</v>
      </c>
      <c r="O262" t="s">
        <v>7</v>
      </c>
      <c r="P262" t="s">
        <v>8</v>
      </c>
      <c r="Q262">
        <v>0.60399999999999998</v>
      </c>
      <c r="R262">
        <v>0.24099999999999999</v>
      </c>
      <c r="S262" t="s">
        <v>13</v>
      </c>
      <c r="T262" t="s">
        <v>12</v>
      </c>
      <c r="U262" t="str">
        <f t="shared" si="8"/>
        <v>Very Likely Bacterial (0.604)</v>
      </c>
      <c r="V262" t="str">
        <f t="shared" si="9"/>
        <v>Unlikely Viral (0.241)</v>
      </c>
    </row>
    <row r="263" spans="1:22" x14ac:dyDescent="0.2">
      <c r="A263">
        <v>368</v>
      </c>
      <c r="B263">
        <v>71</v>
      </c>
      <c r="C263">
        <v>11.55</v>
      </c>
      <c r="D263">
        <v>1.74</v>
      </c>
      <c r="E263">
        <v>3.6</v>
      </c>
      <c r="F263">
        <v>87.5</v>
      </c>
      <c r="G263">
        <v>0</v>
      </c>
      <c r="H263">
        <v>0</v>
      </c>
      <c r="I263">
        <v>2</v>
      </c>
      <c r="J263">
        <v>1</v>
      </c>
      <c r="K263">
        <v>3</v>
      </c>
      <c r="L263">
        <v>1</v>
      </c>
      <c r="M263" t="s">
        <v>6</v>
      </c>
      <c r="N263" t="s">
        <v>6</v>
      </c>
      <c r="O263" t="s">
        <v>7</v>
      </c>
      <c r="P263" t="s">
        <v>8</v>
      </c>
      <c r="Q263">
        <v>0.56000000000000005</v>
      </c>
      <c r="R263">
        <v>0.26200000000000001</v>
      </c>
      <c r="S263" t="s">
        <v>13</v>
      </c>
      <c r="T263" t="s">
        <v>12</v>
      </c>
      <c r="U263" t="str">
        <f t="shared" si="8"/>
        <v>Very Likely Bacterial (0.56)</v>
      </c>
      <c r="V263" t="str">
        <f t="shared" si="9"/>
        <v>Unlikely Viral (0.262)</v>
      </c>
    </row>
    <row r="264" spans="1:22" x14ac:dyDescent="0.2">
      <c r="A264">
        <v>370</v>
      </c>
      <c r="B264">
        <v>84</v>
      </c>
      <c r="C264">
        <v>9.51</v>
      </c>
      <c r="D264">
        <v>7.0000000000000007E-2</v>
      </c>
      <c r="E264">
        <v>24.6</v>
      </c>
      <c r="F264">
        <v>15</v>
      </c>
      <c r="G264">
        <v>0</v>
      </c>
      <c r="H264">
        <v>0</v>
      </c>
      <c r="I264">
        <v>2</v>
      </c>
      <c r="J264">
        <v>1</v>
      </c>
      <c r="K264">
        <v>4</v>
      </c>
      <c r="L264">
        <v>1</v>
      </c>
      <c r="M264" t="s">
        <v>7</v>
      </c>
      <c r="N264" t="s">
        <v>8</v>
      </c>
      <c r="O264" t="s">
        <v>7</v>
      </c>
      <c r="P264" t="s">
        <v>8</v>
      </c>
      <c r="Q264">
        <v>0.86299999999999999</v>
      </c>
      <c r="R264">
        <v>2.5999999999999999E-2</v>
      </c>
      <c r="S264" t="s">
        <v>13</v>
      </c>
      <c r="T264" t="s">
        <v>10</v>
      </c>
      <c r="U264" t="str">
        <f t="shared" si="8"/>
        <v>Very Likely Bacterial (0.863)</v>
      </c>
      <c r="V264" t="str">
        <f t="shared" si="9"/>
        <v>Very Unlikely Viral (0.026)</v>
      </c>
    </row>
    <row r="265" spans="1:22" x14ac:dyDescent="0.2">
      <c r="A265">
        <v>371</v>
      </c>
      <c r="B265">
        <v>54</v>
      </c>
      <c r="C265">
        <v>32.89</v>
      </c>
      <c r="D265">
        <v>26.6</v>
      </c>
      <c r="E265">
        <v>545.4</v>
      </c>
      <c r="F265">
        <v>27</v>
      </c>
      <c r="G265">
        <v>0</v>
      </c>
      <c r="H265">
        <v>0</v>
      </c>
      <c r="I265">
        <v>3</v>
      </c>
      <c r="J265">
        <v>0</v>
      </c>
      <c r="K265">
        <v>4</v>
      </c>
      <c r="L265">
        <v>1</v>
      </c>
      <c r="M265" t="s">
        <v>7</v>
      </c>
      <c r="N265" t="s">
        <v>8</v>
      </c>
      <c r="O265" t="s">
        <v>7</v>
      </c>
      <c r="P265" t="s">
        <v>8</v>
      </c>
      <c r="Q265">
        <v>0.67299999999999904</v>
      </c>
      <c r="R265">
        <v>2.1000000000000001E-2</v>
      </c>
      <c r="S265" t="s">
        <v>13</v>
      </c>
      <c r="T265" t="s">
        <v>10</v>
      </c>
      <c r="U265" t="str">
        <f t="shared" si="8"/>
        <v>Very Likely Bacterial (0.673)</v>
      </c>
      <c r="V265" t="str">
        <f t="shared" si="9"/>
        <v>Very Unlikely Viral (0.021)</v>
      </c>
    </row>
    <row r="266" spans="1:22" x14ac:dyDescent="0.2">
      <c r="A266">
        <v>372</v>
      </c>
      <c r="B266">
        <v>70</v>
      </c>
      <c r="C266">
        <v>13.53</v>
      </c>
      <c r="D266">
        <v>0.36</v>
      </c>
      <c r="E266">
        <v>16.7</v>
      </c>
      <c r="F266">
        <v>23</v>
      </c>
      <c r="G266">
        <v>0</v>
      </c>
      <c r="H266">
        <v>0</v>
      </c>
      <c r="I266">
        <v>2</v>
      </c>
      <c r="J266">
        <v>1</v>
      </c>
      <c r="K266">
        <v>4</v>
      </c>
      <c r="L266">
        <v>1</v>
      </c>
      <c r="M266" t="s">
        <v>7</v>
      </c>
      <c r="N266" t="s">
        <v>8</v>
      </c>
      <c r="O266" t="s">
        <v>7</v>
      </c>
      <c r="P266" t="s">
        <v>8</v>
      </c>
      <c r="Q266">
        <v>0.55500000000000005</v>
      </c>
      <c r="R266">
        <v>0.04</v>
      </c>
      <c r="S266" t="s">
        <v>13</v>
      </c>
      <c r="T266" t="s">
        <v>10</v>
      </c>
      <c r="U266" t="str">
        <f t="shared" si="8"/>
        <v>Very Likely Bacterial (0.555)</v>
      </c>
      <c r="V266" t="str">
        <f t="shared" si="9"/>
        <v>Very Unlikely Viral (0.04)</v>
      </c>
    </row>
    <row r="267" spans="1:22" x14ac:dyDescent="0.2">
      <c r="A267">
        <v>373</v>
      </c>
      <c r="B267">
        <v>79</v>
      </c>
      <c r="C267">
        <v>10.050000000000001</v>
      </c>
      <c r="D267">
        <v>0.05</v>
      </c>
      <c r="E267">
        <v>5.8</v>
      </c>
      <c r="F267">
        <v>12</v>
      </c>
      <c r="G267">
        <v>0</v>
      </c>
      <c r="H267">
        <v>0</v>
      </c>
      <c r="I267">
        <v>0</v>
      </c>
      <c r="J267">
        <v>0</v>
      </c>
      <c r="K267">
        <v>3</v>
      </c>
      <c r="L267">
        <v>4</v>
      </c>
      <c r="M267" t="s">
        <v>6</v>
      </c>
      <c r="N267" t="s">
        <v>6</v>
      </c>
      <c r="O267" t="s">
        <v>7</v>
      </c>
      <c r="P267" t="s">
        <v>7</v>
      </c>
      <c r="Q267">
        <v>0.115</v>
      </c>
      <c r="R267">
        <v>0.33399999999999902</v>
      </c>
      <c r="S267" t="s">
        <v>11</v>
      </c>
      <c r="T267" t="s">
        <v>16</v>
      </c>
      <c r="U267" t="str">
        <f t="shared" si="8"/>
        <v>Unlikely Bacterial (0.115)</v>
      </c>
      <c r="V267" t="str">
        <f t="shared" si="9"/>
        <v>Possibly Viral (0.334)</v>
      </c>
    </row>
    <row r="268" spans="1:22" x14ac:dyDescent="0.2">
      <c r="A268">
        <v>374</v>
      </c>
      <c r="B268">
        <v>30</v>
      </c>
      <c r="C268">
        <v>24.54</v>
      </c>
      <c r="D268">
        <v>0.04</v>
      </c>
      <c r="E268">
        <v>24.4</v>
      </c>
      <c r="F268">
        <v>53.7</v>
      </c>
      <c r="G268">
        <v>0</v>
      </c>
      <c r="H268">
        <v>0</v>
      </c>
      <c r="I268">
        <v>3</v>
      </c>
      <c r="J268">
        <v>1</v>
      </c>
      <c r="K268">
        <v>3</v>
      </c>
      <c r="L268">
        <v>1</v>
      </c>
      <c r="M268" t="s">
        <v>6</v>
      </c>
      <c r="N268" t="s">
        <v>6</v>
      </c>
      <c r="O268" t="s">
        <v>7</v>
      </c>
      <c r="P268" t="s">
        <v>8</v>
      </c>
      <c r="Q268">
        <v>0.24399999999999999</v>
      </c>
      <c r="R268">
        <v>5.7000000000000002E-2</v>
      </c>
      <c r="S268" t="s">
        <v>11</v>
      </c>
      <c r="T268" t="s">
        <v>10</v>
      </c>
      <c r="U268" t="str">
        <f t="shared" si="8"/>
        <v>Unlikely Bacterial (0.244)</v>
      </c>
      <c r="V268" t="str">
        <f t="shared" si="9"/>
        <v>Very Unlikely Viral (0.057)</v>
      </c>
    </row>
    <row r="269" spans="1:22" x14ac:dyDescent="0.2">
      <c r="A269">
        <v>375</v>
      </c>
      <c r="B269">
        <v>75</v>
      </c>
      <c r="C269">
        <v>33.869999999999997</v>
      </c>
      <c r="D269">
        <v>1.43</v>
      </c>
      <c r="E269">
        <v>230.6</v>
      </c>
      <c r="F269">
        <v>41</v>
      </c>
      <c r="G269">
        <v>0</v>
      </c>
      <c r="H269">
        <v>0</v>
      </c>
      <c r="I269">
        <v>2</v>
      </c>
      <c r="J269">
        <v>3</v>
      </c>
      <c r="K269">
        <v>3</v>
      </c>
      <c r="L269">
        <v>1</v>
      </c>
      <c r="M269" t="s">
        <v>6</v>
      </c>
      <c r="N269" t="s">
        <v>6</v>
      </c>
      <c r="O269" t="s">
        <v>7</v>
      </c>
      <c r="P269" t="s">
        <v>8</v>
      </c>
      <c r="Q269">
        <v>0.27300000000000002</v>
      </c>
      <c r="R269">
        <v>0.16</v>
      </c>
      <c r="S269" t="s">
        <v>11</v>
      </c>
      <c r="T269" t="s">
        <v>12</v>
      </c>
      <c r="U269" t="str">
        <f t="shared" si="8"/>
        <v>Unlikely Bacterial (0.273)</v>
      </c>
      <c r="V269" t="str">
        <f t="shared" si="9"/>
        <v>Unlikely Viral (0.16)</v>
      </c>
    </row>
    <row r="270" spans="1:22" x14ac:dyDescent="0.2">
      <c r="A270">
        <v>376</v>
      </c>
      <c r="B270">
        <v>79</v>
      </c>
      <c r="C270">
        <v>48.55</v>
      </c>
      <c r="D270">
        <v>100</v>
      </c>
      <c r="E270">
        <v>363.2</v>
      </c>
      <c r="F270">
        <v>59</v>
      </c>
      <c r="G270">
        <v>0</v>
      </c>
      <c r="H270">
        <v>0</v>
      </c>
      <c r="I270">
        <v>3</v>
      </c>
      <c r="J270">
        <v>2</v>
      </c>
      <c r="K270">
        <v>4</v>
      </c>
      <c r="L270">
        <v>1</v>
      </c>
      <c r="M270" t="s">
        <v>7</v>
      </c>
      <c r="N270" t="s">
        <v>8</v>
      </c>
      <c r="O270" t="s">
        <v>7</v>
      </c>
      <c r="P270" t="s">
        <v>8</v>
      </c>
      <c r="Q270">
        <v>0.94</v>
      </c>
      <c r="R270">
        <v>6.0000000000000001E-3</v>
      </c>
      <c r="S270" t="s">
        <v>13</v>
      </c>
      <c r="T270" t="s">
        <v>10</v>
      </c>
      <c r="U270" t="str">
        <f t="shared" si="8"/>
        <v>Very Likely Bacterial (0.94)</v>
      </c>
      <c r="V270" t="str">
        <f t="shared" si="9"/>
        <v>Very Unlikely Viral (0.006)</v>
      </c>
    </row>
    <row r="271" spans="1:22" x14ac:dyDescent="0.2">
      <c r="A271">
        <v>377</v>
      </c>
      <c r="B271">
        <v>35</v>
      </c>
      <c r="C271">
        <v>9.91</v>
      </c>
      <c r="D271">
        <v>0.09</v>
      </c>
      <c r="E271">
        <v>40</v>
      </c>
      <c r="F271">
        <v>14</v>
      </c>
      <c r="G271">
        <v>0</v>
      </c>
      <c r="H271">
        <v>0</v>
      </c>
      <c r="I271">
        <v>2</v>
      </c>
      <c r="J271">
        <v>0</v>
      </c>
      <c r="K271">
        <v>4</v>
      </c>
      <c r="L271">
        <v>1</v>
      </c>
      <c r="M271" t="s">
        <v>7</v>
      </c>
      <c r="N271" t="s">
        <v>8</v>
      </c>
      <c r="O271" t="s">
        <v>7</v>
      </c>
      <c r="P271" t="s">
        <v>8</v>
      </c>
      <c r="Q271">
        <v>0.33100000000000002</v>
      </c>
      <c r="R271">
        <v>0.19899999999999901</v>
      </c>
      <c r="S271" t="s">
        <v>9</v>
      </c>
      <c r="T271" t="s">
        <v>12</v>
      </c>
      <c r="U271" t="str">
        <f t="shared" si="8"/>
        <v>Possibly Bacterial (0.331)</v>
      </c>
      <c r="V271" t="str">
        <f t="shared" si="9"/>
        <v>Unlikely Viral (0.199)</v>
      </c>
    </row>
    <row r="272" spans="1:22" x14ac:dyDescent="0.2">
      <c r="A272">
        <v>378</v>
      </c>
      <c r="B272">
        <v>77</v>
      </c>
      <c r="C272">
        <v>13.18</v>
      </c>
      <c r="D272">
        <v>0.12</v>
      </c>
      <c r="E272">
        <v>54.4</v>
      </c>
      <c r="F272">
        <v>15</v>
      </c>
      <c r="G272">
        <v>0</v>
      </c>
      <c r="H272">
        <v>0</v>
      </c>
      <c r="I272">
        <v>1</v>
      </c>
      <c r="J272">
        <v>0</v>
      </c>
      <c r="K272">
        <v>3</v>
      </c>
      <c r="L272">
        <v>1</v>
      </c>
      <c r="M272" t="s">
        <v>6</v>
      </c>
      <c r="N272" t="s">
        <v>6</v>
      </c>
      <c r="O272" t="s">
        <v>7</v>
      </c>
      <c r="P272" t="s">
        <v>8</v>
      </c>
      <c r="Q272">
        <v>0.48</v>
      </c>
      <c r="R272">
        <v>0.156</v>
      </c>
      <c r="S272" t="s">
        <v>9</v>
      </c>
      <c r="T272" t="s">
        <v>12</v>
      </c>
      <c r="U272" t="str">
        <f t="shared" si="8"/>
        <v>Possibly Bacterial (0.48)</v>
      </c>
      <c r="V272" t="str">
        <f t="shared" si="9"/>
        <v>Unlikely Viral (0.156)</v>
      </c>
    </row>
    <row r="273" spans="1:22" x14ac:dyDescent="0.2">
      <c r="A273">
        <v>379</v>
      </c>
      <c r="B273">
        <v>61</v>
      </c>
      <c r="C273">
        <v>10.15</v>
      </c>
      <c r="D273">
        <v>0.98</v>
      </c>
      <c r="E273">
        <v>62.4</v>
      </c>
      <c r="F273">
        <v>16.3</v>
      </c>
      <c r="G273">
        <v>0</v>
      </c>
      <c r="H273">
        <v>0</v>
      </c>
      <c r="I273">
        <v>1</v>
      </c>
      <c r="J273">
        <v>2</v>
      </c>
      <c r="K273">
        <v>4</v>
      </c>
      <c r="L273">
        <v>1</v>
      </c>
      <c r="M273" t="s">
        <v>7</v>
      </c>
      <c r="N273" t="s">
        <v>8</v>
      </c>
      <c r="O273" t="s">
        <v>7</v>
      </c>
      <c r="P273" t="s">
        <v>8</v>
      </c>
      <c r="Q273">
        <v>0.28599999999999998</v>
      </c>
      <c r="R273">
        <v>0.31</v>
      </c>
      <c r="S273" t="s">
        <v>11</v>
      </c>
      <c r="T273" t="s">
        <v>16</v>
      </c>
      <c r="U273" t="str">
        <f t="shared" si="8"/>
        <v>Unlikely Bacterial (0.286)</v>
      </c>
      <c r="V273" t="str">
        <f t="shared" si="9"/>
        <v>Possibly Viral (0.31)</v>
      </c>
    </row>
    <row r="274" spans="1:22" x14ac:dyDescent="0.2">
      <c r="A274">
        <v>380</v>
      </c>
      <c r="B274">
        <v>86</v>
      </c>
      <c r="C274">
        <v>9.7100000000000009</v>
      </c>
      <c r="D274">
        <v>5.22</v>
      </c>
      <c r="E274">
        <v>68.5</v>
      </c>
      <c r="F274">
        <v>16</v>
      </c>
      <c r="G274">
        <v>0</v>
      </c>
      <c r="H274">
        <v>1</v>
      </c>
      <c r="I274">
        <v>2</v>
      </c>
      <c r="J274">
        <v>1</v>
      </c>
      <c r="K274">
        <v>4</v>
      </c>
      <c r="L274">
        <v>1</v>
      </c>
      <c r="M274" t="s">
        <v>7</v>
      </c>
      <c r="N274" t="s">
        <v>8</v>
      </c>
      <c r="O274" t="s">
        <v>7</v>
      </c>
      <c r="P274" t="s">
        <v>8</v>
      </c>
      <c r="Q274">
        <v>0.81399999999999995</v>
      </c>
      <c r="R274">
        <v>0.113</v>
      </c>
      <c r="S274" t="s">
        <v>13</v>
      </c>
      <c r="T274" t="s">
        <v>12</v>
      </c>
      <c r="U274" t="str">
        <f t="shared" si="8"/>
        <v>Very Likely Bacterial (0.814)</v>
      </c>
      <c r="V274" t="str">
        <f t="shared" si="9"/>
        <v>Unlikely Viral (0.113)</v>
      </c>
    </row>
    <row r="275" spans="1:22" x14ac:dyDescent="0.2">
      <c r="A275">
        <v>381</v>
      </c>
      <c r="B275">
        <v>57</v>
      </c>
      <c r="C275">
        <v>4.7300000000000004</v>
      </c>
      <c r="D275">
        <v>0.49</v>
      </c>
      <c r="E275">
        <v>3</v>
      </c>
      <c r="F275">
        <v>11.7</v>
      </c>
      <c r="G275">
        <v>0</v>
      </c>
      <c r="H275">
        <v>0</v>
      </c>
      <c r="I275">
        <v>1</v>
      </c>
      <c r="J275">
        <v>0</v>
      </c>
      <c r="K275">
        <v>1</v>
      </c>
      <c r="L275">
        <v>4</v>
      </c>
      <c r="M275" t="s">
        <v>8</v>
      </c>
      <c r="N275" t="s">
        <v>7</v>
      </c>
      <c r="O275" t="s">
        <v>8</v>
      </c>
      <c r="P275" t="s">
        <v>7</v>
      </c>
      <c r="Q275">
        <v>8.0000000000000002E-3</v>
      </c>
      <c r="R275">
        <v>0.97599999999999998</v>
      </c>
      <c r="S275" t="s">
        <v>14</v>
      </c>
      <c r="T275" t="s">
        <v>15</v>
      </c>
      <c r="U275" t="str">
        <f t="shared" si="8"/>
        <v>Very Unlikely Bacterial (0.008)</v>
      </c>
      <c r="V275" t="str">
        <f t="shared" si="9"/>
        <v>Very Likely Viral (0.976)</v>
      </c>
    </row>
    <row r="276" spans="1:22" x14ac:dyDescent="0.2">
      <c r="A276">
        <v>382</v>
      </c>
      <c r="B276">
        <v>75</v>
      </c>
      <c r="C276">
        <v>2.82</v>
      </c>
      <c r="D276">
        <v>0.48</v>
      </c>
      <c r="E276">
        <v>76.900000000000006</v>
      </c>
      <c r="F276">
        <v>22</v>
      </c>
      <c r="G276">
        <v>0</v>
      </c>
      <c r="H276">
        <v>1</v>
      </c>
      <c r="I276">
        <v>3</v>
      </c>
      <c r="J276">
        <v>1</v>
      </c>
      <c r="K276">
        <v>3</v>
      </c>
      <c r="L276">
        <v>4</v>
      </c>
      <c r="M276" t="s">
        <v>6</v>
      </c>
      <c r="N276" t="s">
        <v>6</v>
      </c>
      <c r="O276" t="s">
        <v>7</v>
      </c>
      <c r="P276" t="s">
        <v>7</v>
      </c>
      <c r="Q276">
        <v>0.57899999999999996</v>
      </c>
      <c r="R276">
        <v>0.28299999999999997</v>
      </c>
      <c r="S276" t="s">
        <v>13</v>
      </c>
      <c r="T276" t="s">
        <v>12</v>
      </c>
      <c r="U276" t="str">
        <f t="shared" si="8"/>
        <v>Very Likely Bacterial (0.579)</v>
      </c>
      <c r="V276" t="str">
        <f t="shared" si="9"/>
        <v>Unlikely Viral (0.283)</v>
      </c>
    </row>
    <row r="277" spans="1:22" x14ac:dyDescent="0.2">
      <c r="A277">
        <v>383</v>
      </c>
      <c r="B277">
        <v>98</v>
      </c>
      <c r="C277">
        <v>11.46</v>
      </c>
      <c r="D277">
        <v>0.33</v>
      </c>
      <c r="E277">
        <v>7.6</v>
      </c>
      <c r="F277">
        <v>20</v>
      </c>
      <c r="G277">
        <v>0</v>
      </c>
      <c r="H277">
        <v>0</v>
      </c>
      <c r="I277">
        <v>1</v>
      </c>
      <c r="J277">
        <v>2</v>
      </c>
      <c r="K277">
        <v>4</v>
      </c>
      <c r="L277">
        <v>1</v>
      </c>
      <c r="M277" t="s">
        <v>7</v>
      </c>
      <c r="N277" t="s">
        <v>8</v>
      </c>
      <c r="O277" t="s">
        <v>7</v>
      </c>
      <c r="P277" t="s">
        <v>8</v>
      </c>
      <c r="Q277">
        <v>0.505</v>
      </c>
      <c r="R277">
        <v>4.4999999999999998E-2</v>
      </c>
      <c r="S277" t="s">
        <v>9</v>
      </c>
      <c r="T277" t="s">
        <v>10</v>
      </c>
      <c r="U277" t="str">
        <f t="shared" si="8"/>
        <v>Possibly Bacterial (0.505)</v>
      </c>
      <c r="V277" t="str">
        <f t="shared" si="9"/>
        <v>Very Unlikely Viral (0.045)</v>
      </c>
    </row>
    <row r="278" spans="1:22" x14ac:dyDescent="0.2">
      <c r="A278">
        <v>384</v>
      </c>
      <c r="B278">
        <v>25</v>
      </c>
      <c r="C278">
        <v>14.82</v>
      </c>
      <c r="D278">
        <v>0.28999999999999998</v>
      </c>
      <c r="E278">
        <v>131.6</v>
      </c>
      <c r="F278">
        <v>18.2</v>
      </c>
      <c r="G278">
        <v>0</v>
      </c>
      <c r="H278">
        <v>1</v>
      </c>
      <c r="I278">
        <v>1</v>
      </c>
      <c r="J278">
        <v>1</v>
      </c>
      <c r="K278">
        <v>3</v>
      </c>
      <c r="L278">
        <v>1</v>
      </c>
      <c r="M278" t="s">
        <v>6</v>
      </c>
      <c r="N278" t="s">
        <v>6</v>
      </c>
      <c r="O278" t="s">
        <v>7</v>
      </c>
      <c r="P278" t="s">
        <v>8</v>
      </c>
      <c r="Q278">
        <v>0.35699999999999998</v>
      </c>
      <c r="R278">
        <v>0.193</v>
      </c>
      <c r="S278" t="s">
        <v>9</v>
      </c>
      <c r="T278" t="s">
        <v>12</v>
      </c>
      <c r="U278" t="str">
        <f t="shared" si="8"/>
        <v>Possibly Bacterial (0.357)</v>
      </c>
      <c r="V278" t="str">
        <f t="shared" si="9"/>
        <v>Unlikely Viral (0.193)</v>
      </c>
    </row>
    <row r="279" spans="1:22" x14ac:dyDescent="0.2">
      <c r="A279">
        <v>385</v>
      </c>
      <c r="B279">
        <v>27</v>
      </c>
      <c r="C279">
        <v>8.08</v>
      </c>
      <c r="D279">
        <v>0.02</v>
      </c>
      <c r="E279">
        <v>0.6</v>
      </c>
      <c r="F279">
        <v>10</v>
      </c>
      <c r="G279">
        <v>0</v>
      </c>
      <c r="H279">
        <v>0</v>
      </c>
      <c r="I279">
        <v>1</v>
      </c>
      <c r="J279">
        <v>1</v>
      </c>
      <c r="K279">
        <v>1</v>
      </c>
      <c r="L279">
        <v>1</v>
      </c>
      <c r="M279" t="s">
        <v>8</v>
      </c>
      <c r="N279" t="s">
        <v>8</v>
      </c>
      <c r="O279" t="s">
        <v>8</v>
      </c>
      <c r="P279" t="s">
        <v>8</v>
      </c>
      <c r="Q279">
        <v>9.1999999999999998E-2</v>
      </c>
      <c r="R279">
        <v>0.58099999999999996</v>
      </c>
      <c r="S279" t="s">
        <v>14</v>
      </c>
      <c r="T279" t="s">
        <v>15</v>
      </c>
      <c r="U279" t="str">
        <f t="shared" si="8"/>
        <v>Very Unlikely Bacterial (0.092)</v>
      </c>
      <c r="V279" t="str">
        <f t="shared" si="9"/>
        <v>Very Likely Viral (0.581)</v>
      </c>
    </row>
    <row r="280" spans="1:22" x14ac:dyDescent="0.2">
      <c r="A280">
        <v>386</v>
      </c>
      <c r="B280">
        <v>70</v>
      </c>
      <c r="C280">
        <v>12.19</v>
      </c>
      <c r="D280">
        <v>0.13</v>
      </c>
      <c r="E280">
        <v>19.3</v>
      </c>
      <c r="F280">
        <v>31</v>
      </c>
      <c r="G280">
        <v>0</v>
      </c>
      <c r="H280">
        <v>1</v>
      </c>
      <c r="I280">
        <v>3</v>
      </c>
      <c r="J280">
        <v>2</v>
      </c>
      <c r="K280">
        <v>3</v>
      </c>
      <c r="L280">
        <v>1</v>
      </c>
      <c r="M280" t="s">
        <v>6</v>
      </c>
      <c r="N280" t="s">
        <v>6</v>
      </c>
      <c r="O280" t="s">
        <v>7</v>
      </c>
      <c r="P280" t="s">
        <v>8</v>
      </c>
      <c r="Q280">
        <v>0.71099999999999997</v>
      </c>
      <c r="R280">
        <v>7.4999999999999997E-2</v>
      </c>
      <c r="S280" t="s">
        <v>13</v>
      </c>
      <c r="T280" t="s">
        <v>12</v>
      </c>
      <c r="U280" t="str">
        <f t="shared" si="8"/>
        <v>Very Likely Bacterial (0.711)</v>
      </c>
      <c r="V280" t="str">
        <f t="shared" si="9"/>
        <v>Unlikely Viral (0.075)</v>
      </c>
    </row>
    <row r="281" spans="1:22" x14ac:dyDescent="0.2">
      <c r="A281">
        <v>387</v>
      </c>
      <c r="B281">
        <v>84</v>
      </c>
      <c r="C281">
        <v>4.45</v>
      </c>
      <c r="D281">
        <v>1.24</v>
      </c>
      <c r="E281">
        <v>34.9</v>
      </c>
      <c r="F281">
        <v>42</v>
      </c>
      <c r="G281">
        <v>0</v>
      </c>
      <c r="H281">
        <v>0</v>
      </c>
      <c r="I281">
        <v>2</v>
      </c>
      <c r="J281">
        <v>1</v>
      </c>
      <c r="K281">
        <v>4</v>
      </c>
      <c r="L281">
        <v>1</v>
      </c>
      <c r="M281" t="s">
        <v>7</v>
      </c>
      <c r="N281" t="s">
        <v>8</v>
      </c>
      <c r="O281" t="s">
        <v>7</v>
      </c>
      <c r="P281" t="s">
        <v>8</v>
      </c>
      <c r="Q281">
        <v>0.48899999999999999</v>
      </c>
      <c r="R281">
        <v>0.34</v>
      </c>
      <c r="S281" t="s">
        <v>9</v>
      </c>
      <c r="T281" t="s">
        <v>16</v>
      </c>
      <c r="U281" t="str">
        <f t="shared" si="8"/>
        <v>Possibly Bacterial (0.489)</v>
      </c>
      <c r="V281" t="str">
        <f t="shared" si="9"/>
        <v>Possibly Viral (0.34)</v>
      </c>
    </row>
    <row r="282" spans="1:22" x14ac:dyDescent="0.2">
      <c r="A282">
        <v>388</v>
      </c>
      <c r="B282">
        <v>53</v>
      </c>
      <c r="C282">
        <v>27.97</v>
      </c>
      <c r="D282">
        <v>2.63</v>
      </c>
      <c r="E282">
        <v>64.599999999999994</v>
      </c>
      <c r="F282">
        <v>21</v>
      </c>
      <c r="G282">
        <v>0</v>
      </c>
      <c r="H282">
        <v>0</v>
      </c>
      <c r="I282">
        <v>1</v>
      </c>
      <c r="J282">
        <v>2</v>
      </c>
      <c r="K282">
        <v>4</v>
      </c>
      <c r="L282">
        <v>1</v>
      </c>
      <c r="M282" t="s">
        <v>7</v>
      </c>
      <c r="N282" t="s">
        <v>8</v>
      </c>
      <c r="O282" t="s">
        <v>7</v>
      </c>
      <c r="P282" t="s">
        <v>8</v>
      </c>
      <c r="Q282">
        <v>0.68200000000000005</v>
      </c>
      <c r="R282">
        <v>4.5999999999999999E-2</v>
      </c>
      <c r="S282" t="s">
        <v>13</v>
      </c>
      <c r="T282" t="s">
        <v>10</v>
      </c>
      <c r="U282" t="str">
        <f t="shared" si="8"/>
        <v>Very Likely Bacterial (0.682)</v>
      </c>
      <c r="V282" t="str">
        <f t="shared" si="9"/>
        <v>Very Unlikely Viral (0.046)</v>
      </c>
    </row>
    <row r="283" spans="1:22" x14ac:dyDescent="0.2">
      <c r="A283">
        <v>389</v>
      </c>
      <c r="B283">
        <v>45</v>
      </c>
      <c r="C283">
        <v>19.739999999999998</v>
      </c>
      <c r="D283">
        <v>33.479999999999997</v>
      </c>
      <c r="E283">
        <v>105.7</v>
      </c>
      <c r="F283">
        <v>19.3</v>
      </c>
      <c r="G283">
        <v>0</v>
      </c>
      <c r="H283">
        <v>1</v>
      </c>
      <c r="I283">
        <v>2</v>
      </c>
      <c r="J283">
        <v>0</v>
      </c>
      <c r="K283">
        <v>4</v>
      </c>
      <c r="L283">
        <v>1</v>
      </c>
      <c r="M283" t="s">
        <v>7</v>
      </c>
      <c r="N283" t="s">
        <v>8</v>
      </c>
      <c r="O283" t="s">
        <v>7</v>
      </c>
      <c r="P283" t="s">
        <v>8</v>
      </c>
      <c r="Q283">
        <v>0.53500000000000003</v>
      </c>
      <c r="R283">
        <v>0.03</v>
      </c>
      <c r="S283" t="s">
        <v>9</v>
      </c>
      <c r="T283" t="s">
        <v>10</v>
      </c>
      <c r="U283" t="str">
        <f t="shared" si="8"/>
        <v>Possibly Bacterial (0.535)</v>
      </c>
      <c r="V283" t="str">
        <f t="shared" si="9"/>
        <v>Very Unlikely Viral (0.03)</v>
      </c>
    </row>
    <row r="284" spans="1:22" x14ac:dyDescent="0.2">
      <c r="A284">
        <v>390</v>
      </c>
      <c r="B284">
        <v>51</v>
      </c>
      <c r="C284">
        <v>3.34</v>
      </c>
      <c r="D284">
        <v>0.35</v>
      </c>
      <c r="E284">
        <v>138.6</v>
      </c>
      <c r="F284">
        <v>21</v>
      </c>
      <c r="G284">
        <v>0</v>
      </c>
      <c r="H284">
        <v>0</v>
      </c>
      <c r="I284">
        <v>3</v>
      </c>
      <c r="J284">
        <v>0</v>
      </c>
      <c r="K284">
        <v>2</v>
      </c>
      <c r="L284">
        <v>4</v>
      </c>
      <c r="M284" t="s">
        <v>8</v>
      </c>
      <c r="N284" t="s">
        <v>7</v>
      </c>
      <c r="O284" t="s">
        <v>8</v>
      </c>
      <c r="P284" t="s">
        <v>7</v>
      </c>
      <c r="Q284">
        <v>0.33299999999999902</v>
      </c>
      <c r="R284">
        <v>0.53200000000000003</v>
      </c>
      <c r="S284" t="s">
        <v>9</v>
      </c>
      <c r="T284" t="s">
        <v>15</v>
      </c>
      <c r="U284" t="str">
        <f t="shared" si="8"/>
        <v>Possibly Bacterial (0.333)</v>
      </c>
      <c r="V284" t="str">
        <f t="shared" si="9"/>
        <v>Very Likely Viral (0.532)</v>
      </c>
    </row>
    <row r="285" spans="1:22" x14ac:dyDescent="0.2">
      <c r="A285">
        <v>391</v>
      </c>
      <c r="B285">
        <v>78</v>
      </c>
      <c r="C285">
        <v>8.23</v>
      </c>
      <c r="D285">
        <v>0.78</v>
      </c>
      <c r="E285">
        <v>281.7</v>
      </c>
      <c r="F285">
        <v>19</v>
      </c>
      <c r="G285">
        <v>0</v>
      </c>
      <c r="H285">
        <v>0</v>
      </c>
      <c r="I285">
        <v>1</v>
      </c>
      <c r="J285">
        <v>1</v>
      </c>
      <c r="K285">
        <v>4</v>
      </c>
      <c r="L285">
        <v>1</v>
      </c>
      <c r="M285" t="s">
        <v>7</v>
      </c>
      <c r="N285" t="s">
        <v>8</v>
      </c>
      <c r="O285" t="s">
        <v>7</v>
      </c>
      <c r="P285" t="s">
        <v>8</v>
      </c>
      <c r="Q285">
        <v>0.497</v>
      </c>
      <c r="R285">
        <v>0.20699999999999999</v>
      </c>
      <c r="S285" t="s">
        <v>9</v>
      </c>
      <c r="T285" t="s">
        <v>12</v>
      </c>
      <c r="U285" t="str">
        <f t="shared" si="8"/>
        <v>Possibly Bacterial (0.497)</v>
      </c>
      <c r="V285" t="str">
        <f t="shared" si="9"/>
        <v>Unlikely Viral (0.207)</v>
      </c>
    </row>
    <row r="286" spans="1:22" x14ac:dyDescent="0.2">
      <c r="A286">
        <v>392</v>
      </c>
      <c r="B286">
        <v>82</v>
      </c>
      <c r="C286">
        <v>5.04</v>
      </c>
      <c r="D286">
        <v>1.24</v>
      </c>
      <c r="E286">
        <v>262.8</v>
      </c>
      <c r="F286">
        <v>18</v>
      </c>
      <c r="G286">
        <v>1</v>
      </c>
      <c r="H286">
        <v>0</v>
      </c>
      <c r="I286">
        <v>1</v>
      </c>
      <c r="J286">
        <v>1</v>
      </c>
      <c r="K286">
        <v>4</v>
      </c>
      <c r="L286">
        <v>1</v>
      </c>
      <c r="M286" t="s">
        <v>7</v>
      </c>
      <c r="N286" t="s">
        <v>8</v>
      </c>
      <c r="O286" t="s">
        <v>7</v>
      </c>
      <c r="P286" t="s">
        <v>8</v>
      </c>
      <c r="Q286">
        <v>0.55399999999999905</v>
      </c>
      <c r="R286">
        <v>0.307</v>
      </c>
      <c r="S286" t="s">
        <v>13</v>
      </c>
      <c r="T286" t="s">
        <v>16</v>
      </c>
      <c r="U286" t="str">
        <f t="shared" si="8"/>
        <v>Very Likely Bacterial (0.554)</v>
      </c>
      <c r="V286" t="str">
        <f t="shared" si="9"/>
        <v>Possibly Viral (0.307)</v>
      </c>
    </row>
    <row r="287" spans="1:22" x14ac:dyDescent="0.2">
      <c r="A287">
        <v>393</v>
      </c>
      <c r="B287">
        <v>64</v>
      </c>
      <c r="C287">
        <v>0.42</v>
      </c>
      <c r="D287">
        <v>2.37</v>
      </c>
      <c r="E287">
        <v>90.3</v>
      </c>
      <c r="F287">
        <v>18</v>
      </c>
      <c r="G287">
        <v>0</v>
      </c>
      <c r="H287">
        <v>1</v>
      </c>
      <c r="I287">
        <v>2</v>
      </c>
      <c r="J287">
        <v>0</v>
      </c>
      <c r="K287">
        <v>4</v>
      </c>
      <c r="L287">
        <v>1</v>
      </c>
      <c r="M287" t="s">
        <v>7</v>
      </c>
      <c r="N287" t="s">
        <v>8</v>
      </c>
      <c r="O287" t="s">
        <v>7</v>
      </c>
      <c r="P287" t="s">
        <v>8</v>
      </c>
      <c r="Q287">
        <v>0.55100000000000005</v>
      </c>
      <c r="R287">
        <v>1.4999999999999999E-2</v>
      </c>
      <c r="S287" t="s">
        <v>13</v>
      </c>
      <c r="T287" t="s">
        <v>10</v>
      </c>
      <c r="U287" t="str">
        <f t="shared" si="8"/>
        <v>Very Likely Bacterial (0.551)</v>
      </c>
      <c r="V287" t="str">
        <f t="shared" si="9"/>
        <v>Very Unlikely Viral (0.015)</v>
      </c>
    </row>
    <row r="288" spans="1:22" x14ac:dyDescent="0.2">
      <c r="A288">
        <v>394</v>
      </c>
      <c r="B288">
        <v>72</v>
      </c>
      <c r="C288">
        <v>12.93</v>
      </c>
      <c r="D288">
        <v>0.48</v>
      </c>
      <c r="E288">
        <v>305.89999999999998</v>
      </c>
      <c r="F288">
        <v>13</v>
      </c>
      <c r="G288">
        <v>0</v>
      </c>
      <c r="H288">
        <v>0</v>
      </c>
      <c r="I288">
        <v>1</v>
      </c>
      <c r="J288">
        <v>0</v>
      </c>
      <c r="K288">
        <v>4</v>
      </c>
      <c r="L288">
        <v>1</v>
      </c>
      <c r="M288" t="s">
        <v>7</v>
      </c>
      <c r="N288" t="s">
        <v>8</v>
      </c>
      <c r="O288" t="s">
        <v>7</v>
      </c>
      <c r="P288" t="s">
        <v>8</v>
      </c>
      <c r="Q288">
        <v>0.22800000000000001</v>
      </c>
      <c r="R288">
        <v>0.67299999999999904</v>
      </c>
      <c r="S288" t="s">
        <v>11</v>
      </c>
      <c r="T288" t="s">
        <v>15</v>
      </c>
      <c r="U288" t="str">
        <f t="shared" si="8"/>
        <v>Unlikely Bacterial (0.228)</v>
      </c>
      <c r="V288" t="str">
        <f t="shared" si="9"/>
        <v>Very Likely Viral (0.673)</v>
      </c>
    </row>
    <row r="289" spans="1:22" x14ac:dyDescent="0.2">
      <c r="A289">
        <v>395</v>
      </c>
      <c r="B289">
        <v>79</v>
      </c>
      <c r="C289">
        <v>7.08</v>
      </c>
      <c r="D289">
        <v>3.76</v>
      </c>
      <c r="E289">
        <v>247.1</v>
      </c>
      <c r="F289">
        <v>15</v>
      </c>
      <c r="G289">
        <v>0</v>
      </c>
      <c r="H289">
        <v>1</v>
      </c>
      <c r="I289">
        <v>1</v>
      </c>
      <c r="J289">
        <v>0</v>
      </c>
      <c r="K289">
        <v>3</v>
      </c>
      <c r="L289">
        <v>4</v>
      </c>
      <c r="M289" t="s">
        <v>6</v>
      </c>
      <c r="N289" t="s">
        <v>6</v>
      </c>
      <c r="O289" t="s">
        <v>7</v>
      </c>
      <c r="P289" t="s">
        <v>7</v>
      </c>
      <c r="Q289">
        <v>0.22699999999999901</v>
      </c>
      <c r="R289">
        <v>0.629</v>
      </c>
      <c r="S289" t="s">
        <v>11</v>
      </c>
      <c r="T289" t="s">
        <v>15</v>
      </c>
      <c r="U289" t="str">
        <f t="shared" si="8"/>
        <v>Unlikely Bacterial (0.227)</v>
      </c>
      <c r="V289" t="str">
        <f t="shared" si="9"/>
        <v>Very Likely Viral (0.629)</v>
      </c>
    </row>
    <row r="290" spans="1:22" x14ac:dyDescent="0.2">
      <c r="A290">
        <v>396</v>
      </c>
      <c r="B290">
        <v>34</v>
      </c>
      <c r="C290">
        <v>26.35</v>
      </c>
      <c r="D290">
        <v>0.16</v>
      </c>
      <c r="E290">
        <v>117.1</v>
      </c>
      <c r="F290">
        <v>21</v>
      </c>
      <c r="G290">
        <v>0</v>
      </c>
      <c r="H290">
        <v>0</v>
      </c>
      <c r="I290">
        <v>2</v>
      </c>
      <c r="J290">
        <v>0</v>
      </c>
      <c r="K290">
        <v>4</v>
      </c>
      <c r="L290">
        <v>1</v>
      </c>
      <c r="M290" t="s">
        <v>7</v>
      </c>
      <c r="N290" t="s">
        <v>8</v>
      </c>
      <c r="O290" t="s">
        <v>7</v>
      </c>
      <c r="P290" t="s">
        <v>8</v>
      </c>
      <c r="Q290">
        <v>0.33299999999999902</v>
      </c>
      <c r="R290">
        <v>7.3999999999999996E-2</v>
      </c>
      <c r="S290" t="s">
        <v>9</v>
      </c>
      <c r="T290" t="s">
        <v>10</v>
      </c>
      <c r="U290" t="str">
        <f t="shared" si="8"/>
        <v>Possibly Bacterial (0.333)</v>
      </c>
      <c r="V290" t="str">
        <f t="shared" si="9"/>
        <v>Very Unlikely Viral (0.074)</v>
      </c>
    </row>
    <row r="291" spans="1:22" x14ac:dyDescent="0.2">
      <c r="A291">
        <v>397</v>
      </c>
      <c r="B291">
        <v>76</v>
      </c>
      <c r="C291">
        <v>9.6199999999999992</v>
      </c>
      <c r="D291">
        <v>0.03</v>
      </c>
      <c r="E291">
        <v>33.5</v>
      </c>
      <c r="F291">
        <v>12</v>
      </c>
      <c r="G291">
        <v>0</v>
      </c>
      <c r="H291">
        <v>1</v>
      </c>
      <c r="I291">
        <v>1</v>
      </c>
      <c r="J291">
        <v>0</v>
      </c>
      <c r="K291">
        <v>1</v>
      </c>
      <c r="L291">
        <v>1</v>
      </c>
      <c r="M291" t="s">
        <v>8</v>
      </c>
      <c r="N291" t="s">
        <v>8</v>
      </c>
      <c r="O291" t="s">
        <v>8</v>
      </c>
      <c r="P291" t="s">
        <v>8</v>
      </c>
      <c r="Q291">
        <v>0.14599999999999999</v>
      </c>
      <c r="R291">
        <v>0.04</v>
      </c>
      <c r="S291" t="s">
        <v>11</v>
      </c>
      <c r="T291" t="s">
        <v>10</v>
      </c>
      <c r="U291" t="str">
        <f t="shared" si="8"/>
        <v>Unlikely Bacterial (0.146)</v>
      </c>
      <c r="V291" t="str">
        <f t="shared" si="9"/>
        <v>Very Unlikely Viral (0.04)</v>
      </c>
    </row>
    <row r="292" spans="1:22" x14ac:dyDescent="0.2">
      <c r="A292">
        <v>398</v>
      </c>
      <c r="B292">
        <v>69</v>
      </c>
      <c r="C292">
        <v>17.850000000000001</v>
      </c>
      <c r="D292">
        <v>3.02</v>
      </c>
      <c r="E292">
        <v>400.8</v>
      </c>
      <c r="F292">
        <v>49</v>
      </c>
      <c r="G292">
        <v>0</v>
      </c>
      <c r="H292">
        <v>1</v>
      </c>
      <c r="I292">
        <v>2</v>
      </c>
      <c r="J292">
        <v>1</v>
      </c>
      <c r="K292">
        <v>4</v>
      </c>
      <c r="L292">
        <v>1</v>
      </c>
      <c r="M292" t="s">
        <v>7</v>
      </c>
      <c r="N292" t="s">
        <v>8</v>
      </c>
      <c r="O292" t="s">
        <v>7</v>
      </c>
      <c r="P292" t="s">
        <v>8</v>
      </c>
      <c r="Q292">
        <v>0.84899999999999998</v>
      </c>
      <c r="R292">
        <v>4.7E-2</v>
      </c>
      <c r="S292" t="s">
        <v>13</v>
      </c>
      <c r="T292" t="s">
        <v>10</v>
      </c>
      <c r="U292" t="str">
        <f t="shared" si="8"/>
        <v>Very Likely Bacterial (0.849)</v>
      </c>
      <c r="V292" t="str">
        <f t="shared" si="9"/>
        <v>Very Unlikely Viral (0.047)</v>
      </c>
    </row>
    <row r="293" spans="1:22" x14ac:dyDescent="0.2">
      <c r="A293">
        <v>399</v>
      </c>
      <c r="B293">
        <v>72</v>
      </c>
      <c r="C293">
        <v>9.59</v>
      </c>
      <c r="D293">
        <v>0.11</v>
      </c>
      <c r="E293">
        <v>26.1</v>
      </c>
      <c r="F293">
        <v>36</v>
      </c>
      <c r="G293">
        <v>0</v>
      </c>
      <c r="H293">
        <v>0</v>
      </c>
      <c r="I293">
        <v>2</v>
      </c>
      <c r="J293">
        <v>2</v>
      </c>
      <c r="K293">
        <v>4</v>
      </c>
      <c r="L293">
        <v>1</v>
      </c>
      <c r="M293" t="s">
        <v>7</v>
      </c>
      <c r="N293" t="s">
        <v>8</v>
      </c>
      <c r="O293" t="s">
        <v>7</v>
      </c>
      <c r="P293" t="s">
        <v>8</v>
      </c>
      <c r="Q293">
        <v>0.36499999999999999</v>
      </c>
      <c r="R293">
        <v>0.13200000000000001</v>
      </c>
      <c r="S293" t="s">
        <v>9</v>
      </c>
      <c r="T293" t="s">
        <v>12</v>
      </c>
      <c r="U293" t="str">
        <f t="shared" si="8"/>
        <v>Possibly Bacterial (0.365)</v>
      </c>
      <c r="V293" t="str">
        <f t="shared" si="9"/>
        <v>Unlikely Viral (0.132)</v>
      </c>
    </row>
    <row r="294" spans="1:22" x14ac:dyDescent="0.2">
      <c r="A294">
        <v>400</v>
      </c>
      <c r="B294">
        <v>25</v>
      </c>
      <c r="C294">
        <v>11.03</v>
      </c>
      <c r="D294">
        <v>0.09</v>
      </c>
      <c r="E294">
        <v>31.5</v>
      </c>
      <c r="F294">
        <v>15</v>
      </c>
      <c r="G294">
        <v>0</v>
      </c>
      <c r="H294">
        <v>1</v>
      </c>
      <c r="I294">
        <v>2</v>
      </c>
      <c r="J294">
        <v>0</v>
      </c>
      <c r="K294">
        <v>4</v>
      </c>
      <c r="L294">
        <v>1</v>
      </c>
      <c r="M294" t="s">
        <v>7</v>
      </c>
      <c r="N294" t="s">
        <v>8</v>
      </c>
      <c r="O294" t="s">
        <v>7</v>
      </c>
      <c r="P294" t="s">
        <v>8</v>
      </c>
      <c r="Q294">
        <v>0.158</v>
      </c>
      <c r="R294">
        <v>0.67900000000000005</v>
      </c>
      <c r="S294" t="s">
        <v>11</v>
      </c>
      <c r="T294" t="s">
        <v>15</v>
      </c>
      <c r="U294" t="str">
        <f t="shared" si="8"/>
        <v>Unlikely Bacterial (0.158)</v>
      </c>
      <c r="V294" t="str">
        <f t="shared" si="9"/>
        <v>Very Likely Viral (0.679)</v>
      </c>
    </row>
    <row r="295" spans="1:22" x14ac:dyDescent="0.2">
      <c r="A295">
        <v>401</v>
      </c>
      <c r="B295">
        <v>76</v>
      </c>
      <c r="C295">
        <v>9.44</v>
      </c>
      <c r="D295">
        <v>0.33</v>
      </c>
      <c r="E295">
        <v>14.2</v>
      </c>
      <c r="F295">
        <v>16</v>
      </c>
      <c r="G295">
        <v>0</v>
      </c>
      <c r="H295">
        <v>0</v>
      </c>
      <c r="I295">
        <v>2</v>
      </c>
      <c r="J295">
        <v>2</v>
      </c>
      <c r="K295">
        <v>4</v>
      </c>
      <c r="L295">
        <v>1</v>
      </c>
      <c r="M295" t="s">
        <v>7</v>
      </c>
      <c r="N295" t="s">
        <v>8</v>
      </c>
      <c r="O295" t="s">
        <v>7</v>
      </c>
      <c r="P295" t="s">
        <v>8</v>
      </c>
      <c r="Q295">
        <v>0.38500000000000001</v>
      </c>
      <c r="R295">
        <v>0.13600000000000001</v>
      </c>
      <c r="S295" t="s">
        <v>9</v>
      </c>
      <c r="T295" t="s">
        <v>12</v>
      </c>
      <c r="U295" t="str">
        <f t="shared" si="8"/>
        <v>Possibly Bacterial (0.385)</v>
      </c>
      <c r="V295" t="str">
        <f t="shared" si="9"/>
        <v>Unlikely Viral (0.136)</v>
      </c>
    </row>
    <row r="296" spans="1:22" x14ac:dyDescent="0.2">
      <c r="A296">
        <v>402</v>
      </c>
      <c r="B296">
        <v>57</v>
      </c>
      <c r="C296">
        <v>18.89</v>
      </c>
      <c r="D296">
        <v>2.75</v>
      </c>
      <c r="E296">
        <v>206.6</v>
      </c>
      <c r="F296">
        <v>19.8</v>
      </c>
      <c r="G296">
        <v>0</v>
      </c>
      <c r="H296">
        <v>0</v>
      </c>
      <c r="I296">
        <v>2</v>
      </c>
      <c r="J296">
        <v>0</v>
      </c>
      <c r="K296">
        <v>4</v>
      </c>
      <c r="L296">
        <v>1</v>
      </c>
      <c r="M296" t="s">
        <v>7</v>
      </c>
      <c r="N296" t="s">
        <v>8</v>
      </c>
      <c r="O296" t="s">
        <v>7</v>
      </c>
      <c r="P296" t="s">
        <v>8</v>
      </c>
      <c r="Q296">
        <v>0.51</v>
      </c>
      <c r="R296">
        <v>0.29499999999999998</v>
      </c>
      <c r="S296" t="s">
        <v>9</v>
      </c>
      <c r="T296" t="s">
        <v>16</v>
      </c>
      <c r="U296" t="str">
        <f t="shared" si="8"/>
        <v>Possibly Bacterial (0.51)</v>
      </c>
      <c r="V296" t="str">
        <f t="shared" si="9"/>
        <v>Possibly Viral (0.295)</v>
      </c>
    </row>
    <row r="297" spans="1:22" x14ac:dyDescent="0.2">
      <c r="A297">
        <v>403</v>
      </c>
      <c r="B297">
        <v>34</v>
      </c>
      <c r="C297">
        <v>9.81</v>
      </c>
      <c r="D297">
        <v>0.08</v>
      </c>
      <c r="E297">
        <v>85.4</v>
      </c>
      <c r="F297">
        <v>12</v>
      </c>
      <c r="G297">
        <v>0</v>
      </c>
      <c r="H297">
        <v>1</v>
      </c>
      <c r="I297">
        <v>1</v>
      </c>
      <c r="J297">
        <v>0</v>
      </c>
      <c r="K297">
        <v>2</v>
      </c>
      <c r="L297">
        <v>2</v>
      </c>
      <c r="M297" t="s">
        <v>6</v>
      </c>
      <c r="N297" t="s">
        <v>6</v>
      </c>
      <c r="O297" t="s">
        <v>8</v>
      </c>
      <c r="P297" t="s">
        <v>8</v>
      </c>
      <c r="Q297">
        <v>0.372</v>
      </c>
      <c r="R297">
        <v>0.21199999999999999</v>
      </c>
      <c r="S297" t="s">
        <v>9</v>
      </c>
      <c r="T297" t="s">
        <v>12</v>
      </c>
      <c r="U297" t="str">
        <f t="shared" si="8"/>
        <v>Possibly Bacterial (0.372)</v>
      </c>
      <c r="V297" t="str">
        <f t="shared" si="9"/>
        <v>Unlikely Viral (0.212)</v>
      </c>
    </row>
    <row r="298" spans="1:22" x14ac:dyDescent="0.2">
      <c r="A298">
        <v>404</v>
      </c>
      <c r="B298">
        <v>94</v>
      </c>
      <c r="C298">
        <v>13.95</v>
      </c>
      <c r="D298">
        <v>3.02</v>
      </c>
      <c r="E298">
        <v>252.8</v>
      </c>
      <c r="F298">
        <v>65</v>
      </c>
      <c r="G298">
        <v>1</v>
      </c>
      <c r="H298">
        <v>0</v>
      </c>
      <c r="I298">
        <v>2</v>
      </c>
      <c r="J298">
        <v>1</v>
      </c>
      <c r="K298">
        <v>4</v>
      </c>
      <c r="L298">
        <v>1</v>
      </c>
      <c r="M298" t="s">
        <v>7</v>
      </c>
      <c r="N298" t="s">
        <v>8</v>
      </c>
      <c r="O298" t="s">
        <v>7</v>
      </c>
      <c r="P298" t="s">
        <v>8</v>
      </c>
      <c r="Q298">
        <v>0.82099999999999995</v>
      </c>
      <c r="R298">
        <v>1.7999999999999999E-2</v>
      </c>
      <c r="S298" t="s">
        <v>13</v>
      </c>
      <c r="T298" t="s">
        <v>10</v>
      </c>
      <c r="U298" t="str">
        <f t="shared" si="8"/>
        <v>Very Likely Bacterial (0.821)</v>
      </c>
      <c r="V298" t="str">
        <f t="shared" si="9"/>
        <v>Very Unlikely Viral (0.018)</v>
      </c>
    </row>
    <row r="299" spans="1:22" x14ac:dyDescent="0.2">
      <c r="A299">
        <v>405</v>
      </c>
      <c r="B299">
        <v>48</v>
      </c>
      <c r="C299">
        <v>13.32</v>
      </c>
      <c r="D299">
        <v>0.25</v>
      </c>
      <c r="E299">
        <v>101.7</v>
      </c>
      <c r="F299" t="s">
        <v>6</v>
      </c>
      <c r="G299">
        <v>0</v>
      </c>
      <c r="H299">
        <v>0</v>
      </c>
      <c r="I299">
        <v>1</v>
      </c>
      <c r="J299">
        <v>0</v>
      </c>
      <c r="K299">
        <v>3</v>
      </c>
      <c r="L299">
        <v>1</v>
      </c>
      <c r="M299" t="s">
        <v>6</v>
      </c>
      <c r="N299" t="s">
        <v>6</v>
      </c>
      <c r="O299" t="s">
        <v>7</v>
      </c>
      <c r="P299" t="s">
        <v>8</v>
      </c>
      <c r="Q299">
        <v>0.21099999999999999</v>
      </c>
      <c r="R299">
        <v>0.35099999999999998</v>
      </c>
      <c r="S299" t="s">
        <v>11</v>
      </c>
      <c r="T299" t="s">
        <v>16</v>
      </c>
      <c r="U299" t="str">
        <f t="shared" si="8"/>
        <v>Unlikely Bacterial (0.211)</v>
      </c>
      <c r="V299" t="str">
        <f t="shared" si="9"/>
        <v>Possibly Viral (0.351)</v>
      </c>
    </row>
    <row r="300" spans="1:22" x14ac:dyDescent="0.2">
      <c r="A300">
        <v>406</v>
      </c>
      <c r="B300">
        <v>63</v>
      </c>
      <c r="C300">
        <v>14.95</v>
      </c>
      <c r="D300">
        <v>0.08</v>
      </c>
      <c r="E300">
        <v>208.1</v>
      </c>
      <c r="F300">
        <v>11</v>
      </c>
      <c r="G300">
        <v>1</v>
      </c>
      <c r="H300">
        <v>0</v>
      </c>
      <c r="I300">
        <v>1</v>
      </c>
      <c r="J300">
        <v>0</v>
      </c>
      <c r="K300">
        <v>3</v>
      </c>
      <c r="L300">
        <v>1</v>
      </c>
      <c r="M300" t="s">
        <v>6</v>
      </c>
      <c r="N300" t="s">
        <v>6</v>
      </c>
      <c r="O300" t="s">
        <v>7</v>
      </c>
      <c r="P300" t="s">
        <v>8</v>
      </c>
      <c r="Q300">
        <v>0.4</v>
      </c>
      <c r="R300">
        <v>0.113</v>
      </c>
      <c r="S300" t="s">
        <v>9</v>
      </c>
      <c r="T300" t="s">
        <v>12</v>
      </c>
      <c r="U300" t="str">
        <f t="shared" si="8"/>
        <v>Possibly Bacterial (0.4)</v>
      </c>
      <c r="V300" t="str">
        <f t="shared" si="9"/>
        <v>Unlikely Viral (0.113)</v>
      </c>
    </row>
    <row r="301" spans="1:22" x14ac:dyDescent="0.2">
      <c r="A301">
        <v>407</v>
      </c>
      <c r="B301">
        <v>68</v>
      </c>
      <c r="C301">
        <v>15.12</v>
      </c>
      <c r="D301">
        <v>54.78</v>
      </c>
      <c r="E301">
        <v>263</v>
      </c>
      <c r="F301">
        <v>25.3</v>
      </c>
      <c r="G301">
        <v>1</v>
      </c>
      <c r="H301">
        <v>1</v>
      </c>
      <c r="I301">
        <v>3</v>
      </c>
      <c r="J301">
        <v>1</v>
      </c>
      <c r="K301">
        <v>4</v>
      </c>
      <c r="L301">
        <v>4</v>
      </c>
      <c r="M301" t="s">
        <v>7</v>
      </c>
      <c r="N301" t="s">
        <v>7</v>
      </c>
      <c r="O301" t="s">
        <v>7</v>
      </c>
      <c r="P301" t="s">
        <v>7</v>
      </c>
      <c r="Q301">
        <v>0.78900000000000003</v>
      </c>
      <c r="R301">
        <v>9.1999999999999998E-2</v>
      </c>
      <c r="S301" t="s">
        <v>13</v>
      </c>
      <c r="T301" t="s">
        <v>12</v>
      </c>
      <c r="U301" t="str">
        <f t="shared" si="8"/>
        <v>Very Likely Bacterial (0.789)</v>
      </c>
      <c r="V301" t="str">
        <f t="shared" si="9"/>
        <v>Unlikely Viral (0.092)</v>
      </c>
    </row>
    <row r="302" spans="1:22" x14ac:dyDescent="0.2">
      <c r="A302">
        <v>408</v>
      </c>
      <c r="B302">
        <v>71</v>
      </c>
      <c r="C302">
        <v>9.69</v>
      </c>
      <c r="D302">
        <v>1.06</v>
      </c>
      <c r="E302">
        <v>145.80000000000001</v>
      </c>
      <c r="F302">
        <v>14.9</v>
      </c>
      <c r="G302">
        <v>0</v>
      </c>
      <c r="H302">
        <v>0</v>
      </c>
      <c r="I302">
        <v>0</v>
      </c>
      <c r="J302">
        <v>0</v>
      </c>
      <c r="K302">
        <v>4</v>
      </c>
      <c r="L302">
        <v>1</v>
      </c>
      <c r="M302" t="s">
        <v>7</v>
      </c>
      <c r="N302" t="s">
        <v>8</v>
      </c>
      <c r="O302" t="s">
        <v>7</v>
      </c>
      <c r="P302" t="s">
        <v>8</v>
      </c>
      <c r="Q302">
        <v>0.36199999999999999</v>
      </c>
      <c r="R302">
        <v>0.248</v>
      </c>
      <c r="S302" t="s">
        <v>9</v>
      </c>
      <c r="T302" t="s">
        <v>12</v>
      </c>
      <c r="U302" t="str">
        <f t="shared" si="8"/>
        <v>Possibly Bacterial (0.362)</v>
      </c>
      <c r="V302" t="str">
        <f t="shared" si="9"/>
        <v>Unlikely Viral (0.248)</v>
      </c>
    </row>
    <row r="303" spans="1:22" x14ac:dyDescent="0.2">
      <c r="A303">
        <v>409</v>
      </c>
      <c r="B303">
        <v>58</v>
      </c>
      <c r="C303">
        <v>2.5099999999999998</v>
      </c>
      <c r="D303">
        <v>12.97</v>
      </c>
      <c r="E303">
        <v>598.5</v>
      </c>
      <c r="F303">
        <v>21</v>
      </c>
      <c r="G303">
        <v>0</v>
      </c>
      <c r="H303">
        <v>0</v>
      </c>
      <c r="I303">
        <v>3</v>
      </c>
      <c r="J303">
        <v>1</v>
      </c>
      <c r="K303">
        <v>4</v>
      </c>
      <c r="L303">
        <v>1</v>
      </c>
      <c r="M303" t="s">
        <v>7</v>
      </c>
      <c r="N303" t="s">
        <v>8</v>
      </c>
      <c r="O303" t="s">
        <v>7</v>
      </c>
      <c r="P303" t="s">
        <v>8</v>
      </c>
      <c r="Q303">
        <v>0.92900000000000005</v>
      </c>
      <c r="R303">
        <v>3.5000000000000003E-2</v>
      </c>
      <c r="S303" t="s">
        <v>13</v>
      </c>
      <c r="T303" t="s">
        <v>10</v>
      </c>
      <c r="U303" t="str">
        <f t="shared" si="8"/>
        <v>Very Likely Bacterial (0.929)</v>
      </c>
      <c r="V303" t="str">
        <f t="shared" si="9"/>
        <v>Very Unlikely Viral (0.035)</v>
      </c>
    </row>
    <row r="304" spans="1:22" x14ac:dyDescent="0.2">
      <c r="A304">
        <v>410</v>
      </c>
      <c r="B304">
        <v>72</v>
      </c>
      <c r="C304">
        <v>12.1</v>
      </c>
      <c r="D304">
        <v>0.36</v>
      </c>
      <c r="E304">
        <v>312</v>
      </c>
      <c r="F304" t="s">
        <v>6</v>
      </c>
      <c r="G304">
        <v>0</v>
      </c>
      <c r="H304">
        <v>0</v>
      </c>
      <c r="I304">
        <v>2</v>
      </c>
      <c r="J304">
        <v>0</v>
      </c>
      <c r="K304">
        <v>4</v>
      </c>
      <c r="L304">
        <v>1</v>
      </c>
      <c r="M304" t="s">
        <v>7</v>
      </c>
      <c r="N304" t="s">
        <v>8</v>
      </c>
      <c r="O304" t="s">
        <v>7</v>
      </c>
      <c r="P304" t="s">
        <v>8</v>
      </c>
      <c r="Q304">
        <v>0.32200000000000001</v>
      </c>
      <c r="R304">
        <v>0.52400000000000002</v>
      </c>
      <c r="S304" t="s">
        <v>9</v>
      </c>
      <c r="T304" t="s">
        <v>15</v>
      </c>
      <c r="U304" t="str">
        <f t="shared" si="8"/>
        <v>Possibly Bacterial (0.322)</v>
      </c>
      <c r="V304" t="str">
        <f t="shared" si="9"/>
        <v>Very Likely Viral (0.524)</v>
      </c>
    </row>
    <row r="305" spans="1:22" x14ac:dyDescent="0.2">
      <c r="A305">
        <v>411</v>
      </c>
      <c r="B305">
        <v>58</v>
      </c>
      <c r="C305">
        <v>9.7200000000000006</v>
      </c>
      <c r="D305">
        <v>0.46</v>
      </c>
      <c r="E305">
        <v>2.8</v>
      </c>
      <c r="F305">
        <v>20</v>
      </c>
      <c r="G305">
        <v>0</v>
      </c>
      <c r="H305">
        <v>0</v>
      </c>
      <c r="I305">
        <v>1</v>
      </c>
      <c r="J305">
        <v>0</v>
      </c>
      <c r="K305">
        <v>4</v>
      </c>
      <c r="L305">
        <v>1</v>
      </c>
      <c r="M305" t="s">
        <v>7</v>
      </c>
      <c r="N305" t="s">
        <v>8</v>
      </c>
      <c r="O305" t="s">
        <v>7</v>
      </c>
      <c r="P305" t="s">
        <v>8</v>
      </c>
      <c r="Q305">
        <v>0.43</v>
      </c>
      <c r="R305">
        <v>6.8000000000000005E-2</v>
      </c>
      <c r="S305" t="s">
        <v>9</v>
      </c>
      <c r="T305" t="s">
        <v>10</v>
      </c>
      <c r="U305" t="str">
        <f t="shared" si="8"/>
        <v>Possibly Bacterial (0.43)</v>
      </c>
      <c r="V305" t="str">
        <f t="shared" si="9"/>
        <v>Very Unlikely Viral (0.068)</v>
      </c>
    </row>
    <row r="306" spans="1:22" x14ac:dyDescent="0.2">
      <c r="A306">
        <v>412</v>
      </c>
      <c r="B306">
        <v>87</v>
      </c>
      <c r="C306">
        <v>3.76</v>
      </c>
      <c r="D306">
        <v>0.88</v>
      </c>
      <c r="E306">
        <v>24.6</v>
      </c>
      <c r="F306">
        <v>13</v>
      </c>
      <c r="G306">
        <v>0</v>
      </c>
      <c r="H306">
        <v>1</v>
      </c>
      <c r="I306">
        <v>1</v>
      </c>
      <c r="J306">
        <v>1</v>
      </c>
      <c r="K306">
        <v>4</v>
      </c>
      <c r="L306">
        <v>1</v>
      </c>
      <c r="M306" t="s">
        <v>7</v>
      </c>
      <c r="N306" t="s">
        <v>8</v>
      </c>
      <c r="O306" t="s">
        <v>7</v>
      </c>
      <c r="P306" t="s">
        <v>8</v>
      </c>
      <c r="Q306">
        <v>0.55799999999999905</v>
      </c>
      <c r="R306">
        <v>0.27899999999999903</v>
      </c>
      <c r="S306" t="s">
        <v>13</v>
      </c>
      <c r="T306" t="s">
        <v>12</v>
      </c>
      <c r="U306" t="str">
        <f t="shared" si="8"/>
        <v>Very Likely Bacterial (0.558)</v>
      </c>
      <c r="V306" t="str">
        <f t="shared" si="9"/>
        <v>Unlikely Viral (0.279)</v>
      </c>
    </row>
    <row r="307" spans="1:22" x14ac:dyDescent="0.2">
      <c r="A307">
        <v>413</v>
      </c>
      <c r="B307">
        <v>88</v>
      </c>
      <c r="C307">
        <v>9.23</v>
      </c>
      <c r="D307">
        <v>1.45</v>
      </c>
      <c r="E307">
        <v>199.5</v>
      </c>
      <c r="F307">
        <v>14</v>
      </c>
      <c r="G307">
        <v>1</v>
      </c>
      <c r="H307">
        <v>0</v>
      </c>
      <c r="I307">
        <v>1</v>
      </c>
      <c r="J307">
        <v>2</v>
      </c>
      <c r="K307">
        <v>4</v>
      </c>
      <c r="L307">
        <v>1</v>
      </c>
      <c r="M307" t="s">
        <v>7</v>
      </c>
      <c r="N307" t="s">
        <v>8</v>
      </c>
      <c r="O307" t="s">
        <v>7</v>
      </c>
      <c r="P307" t="s">
        <v>8</v>
      </c>
      <c r="Q307">
        <v>0.68599999999999905</v>
      </c>
      <c r="R307">
        <v>3.5999999999999997E-2</v>
      </c>
      <c r="S307" t="s">
        <v>13</v>
      </c>
      <c r="T307" t="s">
        <v>10</v>
      </c>
      <c r="U307" t="str">
        <f t="shared" si="8"/>
        <v>Very Likely Bacterial (0.686)</v>
      </c>
      <c r="V307" t="str">
        <f t="shared" si="9"/>
        <v>Very Unlikely Viral (0.036)</v>
      </c>
    </row>
    <row r="308" spans="1:22" x14ac:dyDescent="0.2">
      <c r="A308">
        <v>414</v>
      </c>
      <c r="B308">
        <v>79</v>
      </c>
      <c r="C308">
        <v>12.53</v>
      </c>
      <c r="D308">
        <v>0.76</v>
      </c>
      <c r="E308">
        <v>114.2</v>
      </c>
      <c r="F308">
        <v>19</v>
      </c>
      <c r="G308">
        <v>0</v>
      </c>
      <c r="H308">
        <v>0</v>
      </c>
      <c r="I308">
        <v>2</v>
      </c>
      <c r="J308">
        <v>0</v>
      </c>
      <c r="K308">
        <v>4</v>
      </c>
      <c r="L308">
        <v>1</v>
      </c>
      <c r="M308" t="s">
        <v>7</v>
      </c>
      <c r="N308" t="s">
        <v>8</v>
      </c>
      <c r="O308" t="s">
        <v>7</v>
      </c>
      <c r="P308" t="s">
        <v>8</v>
      </c>
      <c r="Q308">
        <v>0.755</v>
      </c>
      <c r="R308">
        <v>0.05</v>
      </c>
      <c r="S308" t="s">
        <v>13</v>
      </c>
      <c r="T308" t="s">
        <v>10</v>
      </c>
      <c r="U308" t="str">
        <f t="shared" si="8"/>
        <v>Very Likely Bacterial (0.755)</v>
      </c>
      <c r="V308" t="str">
        <f t="shared" si="9"/>
        <v>Very Unlikely Viral (0.05)</v>
      </c>
    </row>
    <row r="309" spans="1:22" x14ac:dyDescent="0.2">
      <c r="A309">
        <v>415</v>
      </c>
      <c r="B309">
        <v>34</v>
      </c>
      <c r="C309">
        <v>5.35</v>
      </c>
      <c r="D309">
        <v>0.14000000000000001</v>
      </c>
      <c r="E309">
        <v>105.8</v>
      </c>
      <c r="F309">
        <v>9.8000000000000007</v>
      </c>
      <c r="G309">
        <v>0</v>
      </c>
      <c r="H309">
        <v>0</v>
      </c>
      <c r="I309">
        <v>1</v>
      </c>
      <c r="J309">
        <v>0</v>
      </c>
      <c r="K309">
        <v>3</v>
      </c>
      <c r="L309">
        <v>4</v>
      </c>
      <c r="M309" t="s">
        <v>6</v>
      </c>
      <c r="N309" t="s">
        <v>6</v>
      </c>
      <c r="O309" t="s">
        <v>7</v>
      </c>
      <c r="P309" t="s">
        <v>7</v>
      </c>
      <c r="Q309">
        <v>3.2000000000000001E-2</v>
      </c>
      <c r="R309">
        <v>0.94799999999999995</v>
      </c>
      <c r="S309" t="s">
        <v>14</v>
      </c>
      <c r="T309" t="s">
        <v>15</v>
      </c>
      <c r="U309" t="str">
        <f t="shared" si="8"/>
        <v>Very Unlikely Bacterial (0.032)</v>
      </c>
      <c r="V309" t="str">
        <f t="shared" si="9"/>
        <v>Very Likely Viral (0.948)</v>
      </c>
    </row>
    <row r="310" spans="1:22" x14ac:dyDescent="0.2">
      <c r="A310">
        <v>416</v>
      </c>
      <c r="B310">
        <v>60</v>
      </c>
      <c r="C310">
        <v>17.75</v>
      </c>
      <c r="D310">
        <v>0.89</v>
      </c>
      <c r="E310">
        <v>79.099999999999994</v>
      </c>
      <c r="F310">
        <v>11.2</v>
      </c>
      <c r="G310">
        <v>0</v>
      </c>
      <c r="H310">
        <v>0</v>
      </c>
      <c r="I310">
        <v>3</v>
      </c>
      <c r="J310">
        <v>1</v>
      </c>
      <c r="K310">
        <v>4</v>
      </c>
      <c r="L310">
        <v>1</v>
      </c>
      <c r="M310" t="s">
        <v>7</v>
      </c>
      <c r="N310" t="s">
        <v>8</v>
      </c>
      <c r="O310" t="s">
        <v>7</v>
      </c>
      <c r="P310" t="s">
        <v>8</v>
      </c>
      <c r="Q310">
        <v>0.36399999999999999</v>
      </c>
      <c r="R310">
        <v>0.41399999999999998</v>
      </c>
      <c r="S310" t="s">
        <v>9</v>
      </c>
      <c r="T310" t="s">
        <v>16</v>
      </c>
      <c r="U310" t="str">
        <f t="shared" si="8"/>
        <v>Possibly Bacterial (0.364)</v>
      </c>
      <c r="V310" t="str">
        <f t="shared" si="9"/>
        <v>Possibly Viral (0.414)</v>
      </c>
    </row>
    <row r="311" spans="1:22" x14ac:dyDescent="0.2">
      <c r="A311">
        <v>417</v>
      </c>
      <c r="B311">
        <v>78</v>
      </c>
      <c r="C311">
        <v>13.73</v>
      </c>
      <c r="D311">
        <v>5.66</v>
      </c>
      <c r="E311">
        <v>418.5</v>
      </c>
      <c r="F311">
        <v>19</v>
      </c>
      <c r="G311">
        <v>1</v>
      </c>
      <c r="H311">
        <v>0</v>
      </c>
      <c r="I311">
        <v>2</v>
      </c>
      <c r="J311">
        <v>0</v>
      </c>
      <c r="K311">
        <v>4</v>
      </c>
      <c r="L311">
        <v>1</v>
      </c>
      <c r="M311" t="s">
        <v>7</v>
      </c>
      <c r="N311" t="s">
        <v>8</v>
      </c>
      <c r="O311" t="s">
        <v>7</v>
      </c>
      <c r="P311" t="s">
        <v>8</v>
      </c>
      <c r="Q311">
        <v>0.79200000000000004</v>
      </c>
      <c r="R311">
        <v>3.7999999999999999E-2</v>
      </c>
      <c r="S311" t="s">
        <v>13</v>
      </c>
      <c r="T311" t="s">
        <v>10</v>
      </c>
      <c r="U311" t="str">
        <f t="shared" si="8"/>
        <v>Very Likely Bacterial (0.792)</v>
      </c>
      <c r="V311" t="str">
        <f t="shared" si="9"/>
        <v>Very Unlikely Viral (0.038)</v>
      </c>
    </row>
    <row r="312" spans="1:22" x14ac:dyDescent="0.2">
      <c r="A312">
        <v>418</v>
      </c>
      <c r="B312">
        <v>89</v>
      </c>
      <c r="C312">
        <v>12.37</v>
      </c>
      <c r="D312">
        <v>0.65</v>
      </c>
      <c r="E312">
        <v>114.6</v>
      </c>
      <c r="F312">
        <v>13.3</v>
      </c>
      <c r="G312">
        <v>0</v>
      </c>
      <c r="H312">
        <v>0</v>
      </c>
      <c r="I312">
        <v>2</v>
      </c>
      <c r="J312">
        <v>1</v>
      </c>
      <c r="K312">
        <v>4</v>
      </c>
      <c r="L312">
        <v>1</v>
      </c>
      <c r="M312" t="s">
        <v>7</v>
      </c>
      <c r="N312" t="s">
        <v>8</v>
      </c>
      <c r="O312" t="s">
        <v>7</v>
      </c>
      <c r="P312" t="s">
        <v>8</v>
      </c>
      <c r="Q312">
        <v>0.66500000000000004</v>
      </c>
      <c r="R312">
        <v>9.9000000000000005E-2</v>
      </c>
      <c r="S312" t="s">
        <v>13</v>
      </c>
      <c r="T312" t="s">
        <v>12</v>
      </c>
      <c r="U312" t="str">
        <f t="shared" si="8"/>
        <v>Very Likely Bacterial (0.665)</v>
      </c>
      <c r="V312" t="str">
        <f t="shared" si="9"/>
        <v>Unlikely Viral (0.099)</v>
      </c>
    </row>
    <row r="313" spans="1:22" x14ac:dyDescent="0.2">
      <c r="A313">
        <v>419</v>
      </c>
      <c r="B313">
        <v>77</v>
      </c>
      <c r="C313">
        <v>8.92</v>
      </c>
      <c r="D313">
        <v>0.21</v>
      </c>
      <c r="E313">
        <v>51.6</v>
      </c>
      <c r="F313">
        <v>11</v>
      </c>
      <c r="G313">
        <v>1</v>
      </c>
      <c r="H313">
        <v>0</v>
      </c>
      <c r="I313">
        <v>1</v>
      </c>
      <c r="J313">
        <v>1</v>
      </c>
      <c r="K313">
        <v>4</v>
      </c>
      <c r="L313">
        <v>4</v>
      </c>
      <c r="M313" t="s">
        <v>7</v>
      </c>
      <c r="N313" t="s">
        <v>7</v>
      </c>
      <c r="O313" t="s">
        <v>7</v>
      </c>
      <c r="P313" t="s">
        <v>7</v>
      </c>
      <c r="Q313">
        <v>3.4000000000000002E-2</v>
      </c>
      <c r="R313">
        <v>0.94499999999999995</v>
      </c>
      <c r="S313" t="s">
        <v>14</v>
      </c>
      <c r="T313" t="s">
        <v>15</v>
      </c>
      <c r="U313" t="str">
        <f t="shared" si="8"/>
        <v>Very Unlikely Bacterial (0.034)</v>
      </c>
      <c r="V313" t="str">
        <f t="shared" si="9"/>
        <v>Very Likely Viral (0.945)</v>
      </c>
    </row>
  </sheetData>
  <autoFilter ref="A1:V313" xr:uid="{78CF9FC4-80DA-FD4A-9B33-34CADD25E26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Clincial 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2020-04-17T01:03:33Z</dcterms:created>
  <dcterms:modified xsi:type="dcterms:W3CDTF">2020-09-09T04:37:46Z</dcterms:modified>
</cp:coreProperties>
</file>