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A152F156-3672-4EB8-84C6-562BF739B6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ummary" sheetId="1" r:id="rId1"/>
    <sheet name="ACleft" sheetId="2" r:id="rId2"/>
    <sheet name="BCleft" sheetId="4" r:id="rId3"/>
    <sheet name="ACright" sheetId="3" r:id="rId4"/>
    <sheet name="BCright" sheetId="5" r:id="rId5"/>
    <sheet name="Unaided" sheetId="6" r:id="rId6"/>
    <sheet name="BCDevice" sheetId="7" r:id="rId7"/>
    <sheet name="ADHEA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4" i="1"/>
  <c r="B13" i="1"/>
</calcChain>
</file>

<file path=xl/sharedStrings.xml><?xml version="1.0" encoding="utf-8"?>
<sst xmlns="http://schemas.openxmlformats.org/spreadsheetml/2006/main" count="155" uniqueCount="36">
  <si>
    <t>Soundfied PTA4 (dB HL)</t>
  </si>
  <si>
    <t>WRS (%)</t>
  </si>
  <si>
    <t>SRT in quiet (dB SPL)</t>
  </si>
  <si>
    <t>SRT in noise (dB SNR)</t>
  </si>
  <si>
    <t>Patient ID</t>
  </si>
  <si>
    <t>Age (years)</t>
  </si>
  <si>
    <t>Sex</t>
  </si>
  <si>
    <t>Time since implantation (months)</t>
  </si>
  <si>
    <t>Unaided</t>
  </si>
  <si>
    <t>BCD Device</t>
  </si>
  <si>
    <t>ADHEAR</t>
  </si>
  <si>
    <t>S1</t>
  </si>
  <si>
    <t>M</t>
  </si>
  <si>
    <t>N/A</t>
  </si>
  <si>
    <t>S2</t>
  </si>
  <si>
    <t>F</t>
  </si>
  <si>
    <t>S3</t>
  </si>
  <si>
    <t>S4</t>
  </si>
  <si>
    <t>S5</t>
  </si>
  <si>
    <t>I1</t>
  </si>
  <si>
    <t>I2</t>
  </si>
  <si>
    <t>I3</t>
  </si>
  <si>
    <t>I4</t>
  </si>
  <si>
    <t>I5</t>
  </si>
  <si>
    <t>Right ear</t>
  </si>
  <si>
    <t>Left ear</t>
  </si>
  <si>
    <t>PTA4 AC</t>
  </si>
  <si>
    <t>PTA4 BC</t>
  </si>
  <si>
    <t>Aided ear</t>
  </si>
  <si>
    <t>R</t>
  </si>
  <si>
    <t>L</t>
  </si>
  <si>
    <t>MEAN</t>
  </si>
  <si>
    <t>STD</t>
  </si>
  <si>
    <t>Frequency (kHz)</t>
  </si>
  <si>
    <t>NR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</si>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</sst>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ill="1"/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/>
  </sheetViews>
  <sheetFormatPr baseColWidth="10" defaultRowHeight="15" x14ac:dyDescent="0.25"/>
  <cols>
    <col min="2" max="2" width="10.42578125" bestFit="1" customWidth="1"/>
    <col min="22" max="22" width="11.5703125" customWidth="1"/>
  </cols>
  <sheetData>
    <row r="1" spans="1:21" x14ac:dyDescent="0.25">
      <c r="A1" s="1"/>
      <c r="F1" s="22" t="s">
        <v>24</v>
      </c>
      <c r="G1" s="22"/>
      <c r="H1" s="22" t="s">
        <v>25</v>
      </c>
      <c r="I1" s="22"/>
      <c r="J1" s="22" t="s">
        <v>0</v>
      </c>
      <c r="K1" s="22"/>
      <c r="L1" s="22"/>
      <c r="M1" s="22" t="s">
        <v>1</v>
      </c>
      <c r="N1" s="22"/>
      <c r="O1" s="22"/>
      <c r="P1" s="22" t="s">
        <v>2</v>
      </c>
      <c r="Q1" s="22"/>
      <c r="R1" s="22"/>
      <c r="S1" s="22" t="s">
        <v>3</v>
      </c>
      <c r="T1" s="22"/>
      <c r="U1" s="22"/>
    </row>
    <row r="2" spans="1:21" ht="4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28</v>
      </c>
      <c r="F2" s="2" t="s">
        <v>26</v>
      </c>
      <c r="G2" s="2" t="s">
        <v>27</v>
      </c>
      <c r="H2" s="2" t="s">
        <v>26</v>
      </c>
      <c r="I2" s="2" t="s">
        <v>27</v>
      </c>
      <c r="J2" s="3" t="s">
        <v>8</v>
      </c>
      <c r="K2" s="3" t="s">
        <v>9</v>
      </c>
      <c r="L2" s="3" t="s">
        <v>10</v>
      </c>
      <c r="M2" s="3" t="s">
        <v>8</v>
      </c>
      <c r="N2" s="3" t="s">
        <v>9</v>
      </c>
      <c r="O2" s="3" t="s">
        <v>10</v>
      </c>
      <c r="P2" s="3" t="s">
        <v>8</v>
      </c>
      <c r="Q2" s="3" t="s">
        <v>9</v>
      </c>
      <c r="R2" s="3" t="s">
        <v>10</v>
      </c>
      <c r="S2" s="3" t="s">
        <v>8</v>
      </c>
      <c r="T2" s="3" t="s">
        <v>9</v>
      </c>
      <c r="U2" s="3" t="s">
        <v>10</v>
      </c>
    </row>
    <row r="3" spans="1:21" x14ac:dyDescent="0.25">
      <c r="A3" s="1" t="s">
        <v>19</v>
      </c>
      <c r="B3" s="1">
        <v>38</v>
      </c>
      <c r="C3" s="1" t="s">
        <v>15</v>
      </c>
      <c r="D3" s="8">
        <v>40</v>
      </c>
      <c r="E3" s="1" t="s">
        <v>29</v>
      </c>
      <c r="F3" s="12">
        <v>65</v>
      </c>
      <c r="G3" s="12">
        <v>10</v>
      </c>
      <c r="H3" s="12">
        <v>6.25</v>
      </c>
      <c r="I3" s="12">
        <v>1.25</v>
      </c>
      <c r="J3" s="11">
        <v>60</v>
      </c>
      <c r="K3" s="11">
        <v>38.75</v>
      </c>
      <c r="L3" s="4">
        <v>45</v>
      </c>
      <c r="M3" s="5">
        <v>0</v>
      </c>
      <c r="N3" s="5">
        <v>30</v>
      </c>
      <c r="O3" s="5">
        <v>10</v>
      </c>
      <c r="P3" s="9">
        <v>82</v>
      </c>
      <c r="Q3" s="9">
        <v>65</v>
      </c>
      <c r="R3" s="9">
        <v>68</v>
      </c>
      <c r="S3" s="7">
        <v>-2.1</v>
      </c>
      <c r="T3" s="7">
        <v>-4</v>
      </c>
      <c r="U3" s="7">
        <v>-6.1</v>
      </c>
    </row>
    <row r="4" spans="1:21" x14ac:dyDescent="0.25">
      <c r="A4" s="1" t="s">
        <v>20</v>
      </c>
      <c r="B4" s="1">
        <v>22</v>
      </c>
      <c r="C4" s="1" t="s">
        <v>12</v>
      </c>
      <c r="D4" s="8">
        <v>23</v>
      </c>
      <c r="E4" s="1" t="s">
        <v>29</v>
      </c>
      <c r="F4" s="12">
        <v>66</v>
      </c>
      <c r="G4" s="12">
        <v>13</v>
      </c>
      <c r="H4" s="12">
        <v>6.25</v>
      </c>
      <c r="I4" s="12">
        <v>1.25</v>
      </c>
      <c r="J4" s="11">
        <v>63.75</v>
      </c>
      <c r="K4" s="11">
        <v>38.75</v>
      </c>
      <c r="L4" s="4">
        <v>26.25</v>
      </c>
      <c r="M4" s="5">
        <v>0</v>
      </c>
      <c r="N4" s="5">
        <v>55</v>
      </c>
      <c r="O4" s="5">
        <v>65</v>
      </c>
      <c r="P4" s="9">
        <v>85</v>
      </c>
      <c r="Q4" s="9">
        <v>58</v>
      </c>
      <c r="R4" s="9">
        <v>54</v>
      </c>
      <c r="S4" s="7">
        <v>0</v>
      </c>
      <c r="T4" s="7">
        <v>-6.5</v>
      </c>
      <c r="U4" s="7">
        <v>-1.6</v>
      </c>
    </row>
    <row r="5" spans="1:21" x14ac:dyDescent="0.25">
      <c r="A5" s="1" t="s">
        <v>21</v>
      </c>
      <c r="B5" s="1">
        <v>65</v>
      </c>
      <c r="C5" s="1" t="s">
        <v>12</v>
      </c>
      <c r="D5" s="8">
        <v>13</v>
      </c>
      <c r="E5" s="1" t="s">
        <v>29</v>
      </c>
      <c r="F5" s="12">
        <v>59</v>
      </c>
      <c r="G5" s="12">
        <v>19</v>
      </c>
      <c r="H5" s="12">
        <v>17.5</v>
      </c>
      <c r="I5" s="12">
        <v>12.5</v>
      </c>
      <c r="J5" s="11">
        <v>57.5</v>
      </c>
      <c r="K5" s="11">
        <v>32.5</v>
      </c>
      <c r="L5" s="4">
        <v>35</v>
      </c>
      <c r="M5" s="5">
        <v>0</v>
      </c>
      <c r="N5" s="5">
        <v>85</v>
      </c>
      <c r="O5" s="5">
        <v>80</v>
      </c>
      <c r="P5" s="9">
        <v>74</v>
      </c>
      <c r="Q5" s="9">
        <v>52</v>
      </c>
      <c r="R5" s="9">
        <v>55</v>
      </c>
      <c r="S5" s="7">
        <v>3.2</v>
      </c>
      <c r="T5" s="7">
        <v>-4</v>
      </c>
      <c r="U5" s="7">
        <v>-0.3</v>
      </c>
    </row>
    <row r="6" spans="1:21" x14ac:dyDescent="0.25">
      <c r="A6" s="1" t="s">
        <v>22</v>
      </c>
      <c r="B6" s="1">
        <v>16</v>
      </c>
      <c r="C6" s="1" t="s">
        <v>15</v>
      </c>
      <c r="D6" s="8">
        <v>18</v>
      </c>
      <c r="E6" s="1" t="s">
        <v>29</v>
      </c>
      <c r="F6" s="12">
        <v>64</v>
      </c>
      <c r="G6" s="12">
        <v>4</v>
      </c>
      <c r="H6" s="12">
        <v>87.5</v>
      </c>
      <c r="I6" s="12">
        <v>30</v>
      </c>
      <c r="J6" s="11">
        <v>61.25</v>
      </c>
      <c r="K6" s="11">
        <v>27.5</v>
      </c>
      <c r="L6" s="4">
        <v>21.25</v>
      </c>
      <c r="M6" s="5">
        <v>0</v>
      </c>
      <c r="N6" s="5">
        <v>85</v>
      </c>
      <c r="O6" s="5">
        <v>95</v>
      </c>
      <c r="P6" s="9">
        <v>83</v>
      </c>
      <c r="Q6" s="9">
        <v>44.8</v>
      </c>
      <c r="R6" s="9">
        <v>39</v>
      </c>
      <c r="S6" s="7">
        <v>12</v>
      </c>
      <c r="T6" s="7">
        <v>-5</v>
      </c>
      <c r="U6" s="7">
        <v>-4.2</v>
      </c>
    </row>
    <row r="7" spans="1:21" x14ac:dyDescent="0.25">
      <c r="A7" s="1" t="s">
        <v>23</v>
      </c>
      <c r="B7" s="1">
        <v>17</v>
      </c>
      <c r="C7" s="1" t="s">
        <v>15</v>
      </c>
      <c r="D7" s="8">
        <v>18</v>
      </c>
      <c r="E7" s="1" t="s">
        <v>29</v>
      </c>
      <c r="F7" s="12">
        <v>68</v>
      </c>
      <c r="G7" s="12">
        <v>13</v>
      </c>
      <c r="H7" s="12">
        <v>6.25</v>
      </c>
      <c r="I7" s="12">
        <v>3.75</v>
      </c>
      <c r="J7" s="11">
        <v>47.5</v>
      </c>
      <c r="K7" s="11">
        <v>26.25</v>
      </c>
      <c r="L7" s="4">
        <v>30</v>
      </c>
      <c r="M7" s="5">
        <v>35</v>
      </c>
      <c r="N7" s="5">
        <v>75</v>
      </c>
      <c r="O7" s="5">
        <v>80</v>
      </c>
      <c r="P7" s="9">
        <v>62</v>
      </c>
      <c r="Q7" s="9">
        <v>48</v>
      </c>
      <c r="R7" s="9">
        <v>51</v>
      </c>
      <c r="S7" s="7">
        <v>0.4</v>
      </c>
      <c r="T7" s="7">
        <v>-5.3</v>
      </c>
      <c r="U7" s="7">
        <v>-4.7</v>
      </c>
    </row>
    <row r="8" spans="1:21" x14ac:dyDescent="0.25">
      <c r="A8" s="1" t="s">
        <v>11</v>
      </c>
      <c r="B8" s="1">
        <v>43</v>
      </c>
      <c r="C8" s="1" t="s">
        <v>12</v>
      </c>
      <c r="D8" s="1" t="s">
        <v>13</v>
      </c>
      <c r="E8" s="8" t="s">
        <v>30</v>
      </c>
      <c r="F8" s="12">
        <v>13.75</v>
      </c>
      <c r="G8" s="12">
        <v>3.75</v>
      </c>
      <c r="H8" s="12">
        <v>64</v>
      </c>
      <c r="I8" s="12">
        <v>14</v>
      </c>
      <c r="J8" s="11">
        <v>62.5</v>
      </c>
      <c r="K8" s="11">
        <v>35</v>
      </c>
      <c r="L8" s="4">
        <v>35</v>
      </c>
      <c r="M8" s="5">
        <v>0</v>
      </c>
      <c r="N8" s="5">
        <v>55</v>
      </c>
      <c r="O8" s="5">
        <v>67</v>
      </c>
      <c r="P8" s="6">
        <v>81</v>
      </c>
      <c r="Q8" s="6">
        <v>50</v>
      </c>
      <c r="R8" s="6">
        <v>61</v>
      </c>
      <c r="S8" s="7">
        <v>1.7</v>
      </c>
      <c r="T8" s="7">
        <v>-3.8</v>
      </c>
      <c r="U8" s="7">
        <v>-4.9000000000000004</v>
      </c>
    </row>
    <row r="9" spans="1:21" x14ac:dyDescent="0.25">
      <c r="A9" s="1" t="s">
        <v>14</v>
      </c>
      <c r="B9" s="1">
        <v>38</v>
      </c>
      <c r="C9" s="1" t="s">
        <v>15</v>
      </c>
      <c r="D9" s="1" t="s">
        <v>13</v>
      </c>
      <c r="E9" s="8" t="s">
        <v>29</v>
      </c>
      <c r="F9" s="12">
        <v>39</v>
      </c>
      <c r="G9" s="12">
        <v>4</v>
      </c>
      <c r="H9" s="12">
        <v>11.25</v>
      </c>
      <c r="I9" s="12">
        <v>15</v>
      </c>
      <c r="J9" s="11">
        <v>36.25</v>
      </c>
      <c r="K9" s="11">
        <v>23.75</v>
      </c>
      <c r="L9" s="4">
        <v>23.75</v>
      </c>
      <c r="M9" s="5">
        <v>80</v>
      </c>
      <c r="N9" s="5">
        <v>100</v>
      </c>
      <c r="O9" s="5">
        <v>100</v>
      </c>
      <c r="P9" s="6">
        <v>52</v>
      </c>
      <c r="Q9" s="6">
        <v>42</v>
      </c>
      <c r="R9" s="6">
        <v>44</v>
      </c>
      <c r="S9" s="7">
        <v>-3.2</v>
      </c>
      <c r="T9" s="7">
        <v>-4.8</v>
      </c>
      <c r="U9" s="7">
        <v>-6.3</v>
      </c>
    </row>
    <row r="10" spans="1:21" x14ac:dyDescent="0.25">
      <c r="A10" s="1" t="s">
        <v>16</v>
      </c>
      <c r="B10" s="1">
        <v>18</v>
      </c>
      <c r="C10" s="1" t="s">
        <v>12</v>
      </c>
      <c r="D10" s="1" t="s">
        <v>13</v>
      </c>
      <c r="E10" s="8" t="s">
        <v>30</v>
      </c>
      <c r="F10" s="12">
        <v>37.5</v>
      </c>
      <c r="G10" s="12">
        <v>11.25</v>
      </c>
      <c r="H10" s="12">
        <v>39</v>
      </c>
      <c r="I10" s="12">
        <v>9</v>
      </c>
      <c r="J10" s="11">
        <v>43.75</v>
      </c>
      <c r="K10" s="11">
        <v>22.5</v>
      </c>
      <c r="L10" s="4">
        <v>31.25</v>
      </c>
      <c r="M10" s="5">
        <v>65</v>
      </c>
      <c r="N10" s="5">
        <v>90</v>
      </c>
      <c r="O10" s="5">
        <v>95</v>
      </c>
      <c r="P10" s="6">
        <v>47</v>
      </c>
      <c r="Q10" s="6">
        <v>35</v>
      </c>
      <c r="R10" s="6">
        <v>35</v>
      </c>
      <c r="S10" s="7">
        <v>3</v>
      </c>
      <c r="T10" s="7">
        <v>-3.3</v>
      </c>
      <c r="U10" s="7">
        <v>-3.5</v>
      </c>
    </row>
    <row r="11" spans="1:21" x14ac:dyDescent="0.25">
      <c r="A11" s="1" t="s">
        <v>17</v>
      </c>
      <c r="B11" s="1">
        <v>34</v>
      </c>
      <c r="C11" s="1" t="s">
        <v>12</v>
      </c>
      <c r="D11" s="1" t="s">
        <v>13</v>
      </c>
      <c r="E11" s="8" t="s">
        <v>30</v>
      </c>
      <c r="F11" s="12">
        <v>5</v>
      </c>
      <c r="G11" s="12">
        <v>2.5</v>
      </c>
      <c r="H11" s="12">
        <v>61</v>
      </c>
      <c r="I11" s="12">
        <v>13</v>
      </c>
      <c r="J11" s="11">
        <v>47.5</v>
      </c>
      <c r="K11" s="11">
        <v>20</v>
      </c>
      <c r="L11" s="4">
        <v>21.25</v>
      </c>
      <c r="M11" s="5">
        <v>0</v>
      </c>
      <c r="N11" s="5">
        <v>90</v>
      </c>
      <c r="O11" s="5">
        <v>80</v>
      </c>
      <c r="P11" s="6">
        <v>72</v>
      </c>
      <c r="Q11" s="6">
        <v>46</v>
      </c>
      <c r="R11" s="6">
        <v>47</v>
      </c>
      <c r="S11" s="7">
        <v>1.6</v>
      </c>
      <c r="T11" s="7">
        <v>-3.8</v>
      </c>
      <c r="U11" s="7">
        <v>-1.4</v>
      </c>
    </row>
    <row r="12" spans="1:21" x14ac:dyDescent="0.25">
      <c r="A12" s="1" t="s">
        <v>18</v>
      </c>
      <c r="B12" s="1">
        <v>42</v>
      </c>
      <c r="C12" s="1" t="s">
        <v>15</v>
      </c>
      <c r="D12" s="1" t="s">
        <v>13</v>
      </c>
      <c r="E12" s="8" t="s">
        <v>30</v>
      </c>
      <c r="F12" s="12">
        <v>31.25</v>
      </c>
      <c r="G12" s="12">
        <v>12.5</v>
      </c>
      <c r="H12" s="12">
        <v>41</v>
      </c>
      <c r="I12" s="12">
        <v>14</v>
      </c>
      <c r="J12" s="11">
        <v>46.25</v>
      </c>
      <c r="K12" s="11">
        <v>31.25</v>
      </c>
      <c r="L12" s="4">
        <v>31.25</v>
      </c>
      <c r="M12" s="5">
        <v>0</v>
      </c>
      <c r="N12" s="5">
        <v>80</v>
      </c>
      <c r="O12" s="5">
        <v>80</v>
      </c>
      <c r="P12" s="6">
        <v>76</v>
      </c>
      <c r="Q12" s="6">
        <v>54</v>
      </c>
      <c r="R12" s="6">
        <v>51</v>
      </c>
      <c r="S12" s="7">
        <v>-1.3</v>
      </c>
      <c r="T12" s="7">
        <v>-6.5</v>
      </c>
      <c r="U12" s="7">
        <v>-5.8</v>
      </c>
    </row>
    <row r="13" spans="1:21" s="1" customFormat="1" x14ac:dyDescent="0.25">
      <c r="A13" s="16" t="s">
        <v>31</v>
      </c>
      <c r="B13" s="17">
        <f>AVERAGE(B3:B12)</f>
        <v>33.299999999999997</v>
      </c>
      <c r="C13" s="17"/>
      <c r="D13" s="17">
        <f t="shared" ref="D13:U13" si="0">AVERAGE(D3:D12)</f>
        <v>22.4</v>
      </c>
      <c r="E13" s="17"/>
      <c r="F13" s="17">
        <f t="shared" si="0"/>
        <v>44.85</v>
      </c>
      <c r="G13" s="17">
        <f t="shared" si="0"/>
        <v>9.3000000000000007</v>
      </c>
      <c r="H13" s="17">
        <f t="shared" si="0"/>
        <v>34</v>
      </c>
      <c r="I13" s="17">
        <f t="shared" si="0"/>
        <v>11.375</v>
      </c>
      <c r="J13" s="17">
        <f t="shared" si="0"/>
        <v>52.625</v>
      </c>
      <c r="K13" s="17">
        <f t="shared" si="0"/>
        <v>29.625</v>
      </c>
      <c r="L13" s="17">
        <f t="shared" si="0"/>
        <v>30</v>
      </c>
      <c r="M13" s="17">
        <f t="shared" si="0"/>
        <v>18</v>
      </c>
      <c r="N13" s="17">
        <f t="shared" si="0"/>
        <v>74.5</v>
      </c>
      <c r="O13" s="17">
        <f t="shared" si="0"/>
        <v>75.2</v>
      </c>
      <c r="P13" s="17">
        <f t="shared" si="0"/>
        <v>71.400000000000006</v>
      </c>
      <c r="Q13" s="17">
        <f t="shared" si="0"/>
        <v>49.480000000000004</v>
      </c>
      <c r="R13" s="17">
        <f t="shared" si="0"/>
        <v>50.5</v>
      </c>
      <c r="S13" s="17">
        <f t="shared" si="0"/>
        <v>1.53</v>
      </c>
      <c r="T13" s="17">
        <f t="shared" si="0"/>
        <v>-4.6999999999999993</v>
      </c>
      <c r="U13" s="17">
        <f t="shared" si="0"/>
        <v>-3.88</v>
      </c>
    </row>
    <row r="14" spans="1:21" s="1" customFormat="1" x14ac:dyDescent="0.25">
      <c r="A14" s="1" t="s">
        <v>32</v>
      </c>
      <c r="B14" s="8">
        <f>_xlfn.STDEV.S(B3:B12)</f>
        <v>15.442006202419282</v>
      </c>
      <c r="C14" s="8"/>
      <c r="D14" s="8">
        <f t="shared" ref="D14:U14" si="1">_xlfn.STDEV.S(D3:D12)</f>
        <v>10.454664030948098</v>
      </c>
      <c r="E14" s="8"/>
      <c r="F14" s="8">
        <f t="shared" si="1"/>
        <v>23.057054837463046</v>
      </c>
      <c r="G14" s="8">
        <f t="shared" si="1"/>
        <v>5.469359093064643</v>
      </c>
      <c r="H14" s="8">
        <f t="shared" si="1"/>
        <v>29.183804488867526</v>
      </c>
      <c r="I14" s="8">
        <f t="shared" si="1"/>
        <v>8.4756595941292705</v>
      </c>
      <c r="J14" s="8">
        <f t="shared" si="1"/>
        <v>9.5096807400552503</v>
      </c>
      <c r="K14" s="8">
        <f t="shared" si="1"/>
        <v>6.667968622868254</v>
      </c>
      <c r="L14" s="8">
        <f t="shared" si="1"/>
        <v>7.3361736923579199</v>
      </c>
      <c r="M14" s="8">
        <f t="shared" si="1"/>
        <v>30.930028559098787</v>
      </c>
      <c r="N14" s="8">
        <f t="shared" si="1"/>
        <v>21.402232489989345</v>
      </c>
      <c r="O14" s="8">
        <f t="shared" si="1"/>
        <v>25.633311660155549</v>
      </c>
      <c r="P14" s="8">
        <f t="shared" si="1"/>
        <v>13.384900281868211</v>
      </c>
      <c r="Q14" s="8">
        <f t="shared" si="1"/>
        <v>8.4481161608175466</v>
      </c>
      <c r="R14" s="8">
        <f t="shared" si="1"/>
        <v>9.8685808953916414</v>
      </c>
      <c r="S14" s="8">
        <f t="shared" si="1"/>
        <v>4.2397720064487743</v>
      </c>
      <c r="T14" s="8">
        <f t="shared" si="1"/>
        <v>1.1303883305208795</v>
      </c>
      <c r="U14" s="8">
        <f t="shared" si="1"/>
        <v>2.1238330128959464</v>
      </c>
    </row>
    <row r="15" spans="1:21" x14ac:dyDescent="0.25">
      <c r="F15" s="10"/>
      <c r="G15" s="10"/>
      <c r="H15" s="10"/>
      <c r="I15" s="10"/>
      <c r="J15" s="10"/>
      <c r="K15" s="10"/>
    </row>
    <row r="16" spans="1:21" x14ac:dyDescent="0.25">
      <c r="F16" s="10"/>
      <c r="G16" s="10"/>
      <c r="H16" s="10"/>
      <c r="I16" s="10"/>
      <c r="J16" s="10"/>
      <c r="K16" s="10"/>
    </row>
    <row r="17" spans="6:11" x14ac:dyDescent="0.25">
      <c r="F17" s="10"/>
      <c r="G17" s="10"/>
      <c r="H17" s="10"/>
      <c r="I17" s="10"/>
      <c r="J17" s="10"/>
      <c r="K17" s="10"/>
    </row>
    <row r="18" spans="6:11" x14ac:dyDescent="0.25">
      <c r="F18" s="10"/>
      <c r="G18" s="10"/>
      <c r="H18" s="10"/>
      <c r="I18" s="10"/>
      <c r="J18" s="10"/>
      <c r="K18" s="10"/>
    </row>
    <row r="19" spans="6:11" x14ac:dyDescent="0.25">
      <c r="F19" s="10"/>
      <c r="G19" s="10"/>
      <c r="H19" s="10"/>
      <c r="I19" s="10"/>
      <c r="J19" s="10"/>
      <c r="K19" s="10"/>
    </row>
    <row r="20" spans="6:11" x14ac:dyDescent="0.25">
      <c r="F20" s="10"/>
      <c r="G20" s="10"/>
      <c r="H20" s="10"/>
      <c r="I20" s="10"/>
      <c r="J20" s="10"/>
      <c r="K20" s="10"/>
    </row>
    <row r="21" spans="6:11" x14ac:dyDescent="0.25">
      <c r="F21" s="10"/>
      <c r="G21" s="10"/>
      <c r="H21" s="10"/>
      <c r="I21" s="10"/>
      <c r="J21" s="10"/>
      <c r="K21" s="10"/>
    </row>
    <row r="22" spans="6:11" x14ac:dyDescent="0.25">
      <c r="F22" s="10"/>
      <c r="G22" s="10"/>
      <c r="H22" s="10"/>
      <c r="I22" s="10"/>
      <c r="J22" s="10"/>
      <c r="K22" s="10"/>
    </row>
  </sheetData>
  <dataConsolidate/>
  <mergeCells count="6">
    <mergeCell ref="J1:L1"/>
    <mergeCell ref="M1:O1"/>
    <mergeCell ref="P1:R1"/>
    <mergeCell ref="S1:U1"/>
    <mergeCell ref="F1:G1"/>
    <mergeCell ref="H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F21" sqref="F21"/>
    </sheetView>
  </sheetViews>
  <sheetFormatPr baseColWidth="10" defaultRowHeight="15" x14ac:dyDescent="0.25"/>
  <cols>
    <col min="1" max="1" width="13.7109375" bestFit="1" customWidth="1"/>
    <col min="9" max="9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>
        <v>6</v>
      </c>
      <c r="H1" s="21">
        <v>8</v>
      </c>
      <c r="I1" s="21" t="s">
        <v>33</v>
      </c>
    </row>
    <row r="2" spans="1:9" x14ac:dyDescent="0.25">
      <c r="A2" s="1" t="s">
        <v>19</v>
      </c>
      <c r="B2" s="1">
        <v>5</v>
      </c>
      <c r="C2" s="1">
        <v>5</v>
      </c>
      <c r="D2" s="1">
        <v>5</v>
      </c>
      <c r="E2" s="19">
        <v>10</v>
      </c>
      <c r="F2" s="19">
        <v>10</v>
      </c>
      <c r="G2" s="19">
        <v>10</v>
      </c>
      <c r="H2" s="19">
        <v>10</v>
      </c>
      <c r="I2" s="1"/>
    </row>
    <row r="3" spans="1:9" x14ac:dyDescent="0.25">
      <c r="A3" s="1" t="s">
        <v>20</v>
      </c>
      <c r="B3" s="1">
        <v>5</v>
      </c>
      <c r="C3" s="1">
        <v>5</v>
      </c>
      <c r="D3" s="1">
        <v>10</v>
      </c>
      <c r="E3" s="19">
        <v>5</v>
      </c>
      <c r="F3" s="19">
        <v>5</v>
      </c>
      <c r="G3" s="19">
        <v>5</v>
      </c>
      <c r="H3" s="19">
        <v>5</v>
      </c>
      <c r="I3" s="1"/>
    </row>
    <row r="4" spans="1:9" x14ac:dyDescent="0.25">
      <c r="A4" s="1" t="s">
        <v>21</v>
      </c>
      <c r="B4" s="1">
        <v>10</v>
      </c>
      <c r="C4" s="1">
        <v>10</v>
      </c>
      <c r="D4" s="1">
        <v>5</v>
      </c>
      <c r="E4" s="19">
        <v>10</v>
      </c>
      <c r="F4" s="19">
        <v>45</v>
      </c>
      <c r="G4" s="19">
        <v>45</v>
      </c>
      <c r="H4" s="19">
        <v>50</v>
      </c>
      <c r="I4" s="1"/>
    </row>
    <row r="5" spans="1:9" x14ac:dyDescent="0.25">
      <c r="A5" s="1" t="s">
        <v>22</v>
      </c>
      <c r="B5" s="1">
        <v>75</v>
      </c>
      <c r="C5" s="1">
        <v>75</v>
      </c>
      <c r="D5" s="1">
        <v>105</v>
      </c>
      <c r="E5" s="19">
        <v>100</v>
      </c>
      <c r="F5" s="19">
        <v>95</v>
      </c>
      <c r="G5" s="19">
        <v>105</v>
      </c>
      <c r="H5" s="19" t="s">
        <v>34</v>
      </c>
      <c r="I5" s="1"/>
    </row>
    <row r="6" spans="1:9" x14ac:dyDescent="0.25">
      <c r="A6" s="1" t="s">
        <v>23</v>
      </c>
      <c r="B6" s="19">
        <v>10</v>
      </c>
      <c r="C6" s="19">
        <v>10</v>
      </c>
      <c r="D6" s="19">
        <v>5</v>
      </c>
      <c r="E6" s="19">
        <v>0</v>
      </c>
      <c r="F6" s="19">
        <v>0</v>
      </c>
      <c r="G6" s="19">
        <v>5</v>
      </c>
      <c r="H6" s="19">
        <v>10</v>
      </c>
      <c r="I6" s="1"/>
    </row>
    <row r="7" spans="1:9" x14ac:dyDescent="0.25">
      <c r="A7" s="1" t="s">
        <v>11</v>
      </c>
      <c r="B7" s="1">
        <v>55</v>
      </c>
      <c r="C7" s="1">
        <v>70</v>
      </c>
      <c r="D7" s="1">
        <v>55</v>
      </c>
      <c r="E7" s="1" t="s">
        <v>13</v>
      </c>
      <c r="F7" s="19">
        <v>75</v>
      </c>
      <c r="G7" s="1" t="s">
        <v>13</v>
      </c>
      <c r="H7" s="19">
        <v>60</v>
      </c>
      <c r="I7" s="1"/>
    </row>
    <row r="8" spans="1:9" x14ac:dyDescent="0.25">
      <c r="A8" s="1" t="s">
        <v>14</v>
      </c>
      <c r="B8" s="1">
        <v>70</v>
      </c>
      <c r="C8" s="1">
        <v>65</v>
      </c>
      <c r="D8" s="1">
        <v>60</v>
      </c>
      <c r="E8" s="1">
        <v>70</v>
      </c>
      <c r="F8" s="1">
        <v>70</v>
      </c>
      <c r="G8" s="1">
        <v>70</v>
      </c>
      <c r="H8" s="1">
        <v>60</v>
      </c>
      <c r="I8" s="1"/>
    </row>
    <row r="9" spans="1:9" x14ac:dyDescent="0.25">
      <c r="A9" s="1" t="s">
        <v>16</v>
      </c>
      <c r="B9" s="1">
        <v>60</v>
      </c>
      <c r="C9" s="1">
        <v>50</v>
      </c>
      <c r="D9" s="1">
        <v>15</v>
      </c>
      <c r="E9" s="1">
        <v>10</v>
      </c>
      <c r="F9" s="1">
        <v>30</v>
      </c>
      <c r="G9" s="19">
        <v>35</v>
      </c>
      <c r="H9" s="19">
        <v>35</v>
      </c>
      <c r="I9" s="1"/>
    </row>
    <row r="10" spans="1:9" x14ac:dyDescent="0.25">
      <c r="A10" s="1" t="s">
        <v>17</v>
      </c>
      <c r="B10" s="1">
        <v>65</v>
      </c>
      <c r="C10" s="1">
        <v>70</v>
      </c>
      <c r="D10" s="1">
        <v>55</v>
      </c>
      <c r="E10" s="1">
        <v>65</v>
      </c>
      <c r="F10" s="1">
        <v>55</v>
      </c>
      <c r="G10" s="19">
        <v>80</v>
      </c>
      <c r="H10" s="19">
        <v>80</v>
      </c>
      <c r="I10" s="1"/>
    </row>
    <row r="11" spans="1:9" x14ac:dyDescent="0.25">
      <c r="A11" s="1" t="s">
        <v>18</v>
      </c>
      <c r="B11" s="1">
        <v>40</v>
      </c>
      <c r="C11" s="1">
        <v>35</v>
      </c>
      <c r="D11" s="1">
        <v>35</v>
      </c>
      <c r="E11" s="1">
        <v>45</v>
      </c>
      <c r="F11" s="1">
        <v>55</v>
      </c>
      <c r="G11" s="19">
        <v>60</v>
      </c>
      <c r="H11" s="19">
        <v>80</v>
      </c>
      <c r="I11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J12" sqref="J12"/>
    </sheetView>
  </sheetViews>
  <sheetFormatPr baseColWidth="10" defaultRowHeight="15" x14ac:dyDescent="0.25"/>
  <cols>
    <col min="7" max="7" width="14.5703125" bestFit="1" customWidth="1"/>
    <col min="9" max="9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 t="s">
        <v>33</v>
      </c>
      <c r="H1" s="18"/>
    </row>
    <row r="2" spans="1:9" x14ac:dyDescent="0.25">
      <c r="A2" s="1" t="s">
        <v>19</v>
      </c>
      <c r="B2" s="1">
        <v>0</v>
      </c>
      <c r="C2" s="1">
        <v>0</v>
      </c>
      <c r="D2" s="1">
        <v>0</v>
      </c>
      <c r="E2" s="1">
        <v>5</v>
      </c>
      <c r="F2" s="19">
        <v>5</v>
      </c>
      <c r="G2" s="1"/>
      <c r="H2" s="1"/>
      <c r="I2" s="1"/>
    </row>
    <row r="3" spans="1:9" x14ac:dyDescent="0.25">
      <c r="A3" s="1" t="s">
        <v>20</v>
      </c>
      <c r="B3" s="1">
        <v>0</v>
      </c>
      <c r="C3" s="1">
        <v>0</v>
      </c>
      <c r="D3" s="1">
        <v>5</v>
      </c>
      <c r="E3" s="1">
        <v>0</v>
      </c>
      <c r="F3" s="19">
        <v>0</v>
      </c>
      <c r="G3" s="1"/>
      <c r="H3" s="1"/>
      <c r="I3" s="1"/>
    </row>
    <row r="4" spans="1:9" x14ac:dyDescent="0.25">
      <c r="A4" s="1" t="s">
        <v>21</v>
      </c>
      <c r="B4" s="1">
        <v>5</v>
      </c>
      <c r="C4" s="1">
        <v>5</v>
      </c>
      <c r="D4" s="1">
        <v>0</v>
      </c>
      <c r="E4" s="1">
        <v>5</v>
      </c>
      <c r="F4" s="19">
        <v>40</v>
      </c>
      <c r="G4" s="1"/>
      <c r="H4" s="1"/>
      <c r="I4" s="1"/>
    </row>
    <row r="5" spans="1:9" x14ac:dyDescent="0.25">
      <c r="A5" s="1" t="s">
        <v>22</v>
      </c>
      <c r="B5" s="1">
        <v>15</v>
      </c>
      <c r="C5" s="1">
        <v>20</v>
      </c>
      <c r="D5" s="1">
        <v>45</v>
      </c>
      <c r="E5" s="1">
        <v>45</v>
      </c>
      <c r="F5" s="19">
        <v>40</v>
      </c>
      <c r="G5" s="1"/>
      <c r="H5" s="1"/>
      <c r="I5" s="1"/>
    </row>
    <row r="6" spans="1:9" x14ac:dyDescent="0.25">
      <c r="A6" s="1" t="s">
        <v>23</v>
      </c>
      <c r="B6" s="19">
        <v>5</v>
      </c>
      <c r="C6" s="19">
        <v>5</v>
      </c>
      <c r="D6" s="19">
        <v>5</v>
      </c>
      <c r="E6" s="19">
        <v>0</v>
      </c>
      <c r="F6" s="19">
        <v>0</v>
      </c>
      <c r="G6" s="1"/>
      <c r="H6" s="1"/>
      <c r="I6" s="1"/>
    </row>
    <row r="7" spans="1:9" x14ac:dyDescent="0.25">
      <c r="A7" s="1" t="s">
        <v>11</v>
      </c>
      <c r="B7" s="1">
        <v>10</v>
      </c>
      <c r="C7" s="19">
        <v>15</v>
      </c>
      <c r="D7" s="19">
        <v>5</v>
      </c>
      <c r="E7" s="19" t="s">
        <v>13</v>
      </c>
      <c r="F7" s="19">
        <v>25</v>
      </c>
      <c r="G7" s="1"/>
      <c r="H7" s="1"/>
      <c r="I7" s="1"/>
    </row>
    <row r="8" spans="1:9" x14ac:dyDescent="0.25">
      <c r="A8" s="1" t="s">
        <v>14</v>
      </c>
      <c r="B8" s="1">
        <v>5</v>
      </c>
      <c r="C8" s="19">
        <v>0</v>
      </c>
      <c r="D8" s="19">
        <v>15</v>
      </c>
      <c r="E8" s="19">
        <v>30</v>
      </c>
      <c r="F8" s="19">
        <v>30</v>
      </c>
      <c r="G8" s="1"/>
      <c r="H8" s="1"/>
      <c r="I8" s="1"/>
    </row>
    <row r="9" spans="1:9" x14ac:dyDescent="0.25">
      <c r="A9" s="1" t="s">
        <v>16</v>
      </c>
      <c r="B9" s="1">
        <v>5</v>
      </c>
      <c r="C9" s="19">
        <v>15</v>
      </c>
      <c r="D9" s="19">
        <v>0</v>
      </c>
      <c r="E9" s="19">
        <v>10</v>
      </c>
      <c r="F9" s="19">
        <v>15</v>
      </c>
      <c r="G9" s="1"/>
      <c r="H9" s="1"/>
      <c r="I9" s="1"/>
    </row>
    <row r="10" spans="1:9" x14ac:dyDescent="0.25">
      <c r="A10" s="1" t="s">
        <v>17</v>
      </c>
      <c r="B10" s="1">
        <v>15</v>
      </c>
      <c r="C10" s="19">
        <v>15</v>
      </c>
      <c r="D10" s="19">
        <v>10</v>
      </c>
      <c r="E10" s="19">
        <v>20</v>
      </c>
      <c r="F10" s="19">
        <v>10</v>
      </c>
      <c r="G10" s="1"/>
      <c r="H10" s="1"/>
      <c r="I10" s="1"/>
    </row>
    <row r="11" spans="1:9" x14ac:dyDescent="0.25">
      <c r="A11" s="1" t="s">
        <v>18</v>
      </c>
      <c r="B11" s="1">
        <v>10</v>
      </c>
      <c r="C11" s="19">
        <v>10</v>
      </c>
      <c r="D11" s="19">
        <v>10</v>
      </c>
      <c r="E11" s="19">
        <v>20</v>
      </c>
      <c r="F11" s="19">
        <v>25</v>
      </c>
      <c r="G11" s="1"/>
      <c r="H11" s="1"/>
      <c r="I11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workbookViewId="0">
      <selection activeCell="J12" sqref="J12"/>
    </sheetView>
  </sheetViews>
  <sheetFormatPr baseColWidth="10" defaultRowHeight="15" x14ac:dyDescent="0.25"/>
  <cols>
    <col min="9" max="9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>
        <v>6</v>
      </c>
      <c r="H1" s="21">
        <v>8</v>
      </c>
      <c r="I1" s="21" t="s">
        <v>33</v>
      </c>
    </row>
    <row r="2" spans="1:9" x14ac:dyDescent="0.25">
      <c r="A2" s="1" t="s">
        <v>19</v>
      </c>
      <c r="B2" s="19">
        <v>55</v>
      </c>
      <c r="C2" s="19">
        <v>70</v>
      </c>
      <c r="D2" s="19">
        <v>55</v>
      </c>
      <c r="E2" s="19">
        <v>65</v>
      </c>
      <c r="F2" s="19">
        <v>75</v>
      </c>
      <c r="G2" s="19">
        <v>70</v>
      </c>
      <c r="H2" s="19">
        <v>60</v>
      </c>
      <c r="I2" s="1"/>
    </row>
    <row r="3" spans="1:9" x14ac:dyDescent="0.25">
      <c r="A3" s="1" t="s">
        <v>20</v>
      </c>
      <c r="B3" s="19">
        <v>40</v>
      </c>
      <c r="C3" s="19">
        <v>45</v>
      </c>
      <c r="D3" s="19">
        <v>35</v>
      </c>
      <c r="E3" s="19">
        <v>35</v>
      </c>
      <c r="F3" s="19">
        <v>35</v>
      </c>
      <c r="G3" s="19">
        <v>45</v>
      </c>
      <c r="H3" s="19">
        <v>40</v>
      </c>
      <c r="I3" s="1"/>
    </row>
    <row r="4" spans="1:9" x14ac:dyDescent="0.25">
      <c r="A4" s="1" t="s">
        <v>21</v>
      </c>
      <c r="B4" s="19">
        <v>60</v>
      </c>
      <c r="C4" s="19">
        <v>50</v>
      </c>
      <c r="D4" s="19">
        <v>15</v>
      </c>
      <c r="E4" s="19">
        <v>10</v>
      </c>
      <c r="F4" s="19">
        <v>30</v>
      </c>
      <c r="G4" s="19">
        <v>35</v>
      </c>
      <c r="H4" s="19">
        <v>35</v>
      </c>
      <c r="I4" s="1"/>
    </row>
    <row r="5" spans="1:9" x14ac:dyDescent="0.25">
      <c r="A5" s="1" t="s">
        <v>22</v>
      </c>
      <c r="B5" s="19">
        <v>65</v>
      </c>
      <c r="C5" s="19">
        <v>70</v>
      </c>
      <c r="D5" s="19">
        <v>55</v>
      </c>
      <c r="E5" s="19">
        <v>65</v>
      </c>
      <c r="F5" s="19">
        <v>55</v>
      </c>
      <c r="G5" s="19">
        <v>80</v>
      </c>
      <c r="H5" s="19">
        <v>80</v>
      </c>
      <c r="I5" s="1"/>
    </row>
    <row r="6" spans="1:9" x14ac:dyDescent="0.25">
      <c r="A6" s="1" t="s">
        <v>23</v>
      </c>
      <c r="B6" s="19">
        <v>40</v>
      </c>
      <c r="C6" s="19">
        <v>35</v>
      </c>
      <c r="D6" s="19">
        <v>35</v>
      </c>
      <c r="E6" s="19">
        <v>45</v>
      </c>
      <c r="F6" s="19">
        <v>55</v>
      </c>
      <c r="G6" s="19">
        <v>60</v>
      </c>
      <c r="H6" s="19">
        <v>80</v>
      </c>
      <c r="I6" s="1"/>
    </row>
    <row r="7" spans="1:9" x14ac:dyDescent="0.25">
      <c r="A7" s="1" t="s">
        <v>11</v>
      </c>
      <c r="B7" s="19">
        <v>15</v>
      </c>
      <c r="C7" s="19">
        <v>10</v>
      </c>
      <c r="D7" s="19">
        <v>5</v>
      </c>
      <c r="E7" s="19" t="s">
        <v>13</v>
      </c>
      <c r="F7" s="19">
        <v>25</v>
      </c>
      <c r="G7" s="19" t="s">
        <v>13</v>
      </c>
      <c r="H7" s="19">
        <v>35</v>
      </c>
      <c r="I7" s="1"/>
    </row>
    <row r="8" spans="1:9" x14ac:dyDescent="0.25">
      <c r="A8" s="1" t="s">
        <v>14</v>
      </c>
      <c r="B8" s="19">
        <v>70</v>
      </c>
      <c r="C8" s="19">
        <v>65</v>
      </c>
      <c r="D8" s="19">
        <v>60</v>
      </c>
      <c r="E8" s="19">
        <v>70</v>
      </c>
      <c r="F8" s="19">
        <v>70</v>
      </c>
      <c r="G8" s="19">
        <v>70</v>
      </c>
      <c r="H8" s="19">
        <v>60</v>
      </c>
      <c r="I8" s="1"/>
    </row>
    <row r="9" spans="1:9" x14ac:dyDescent="0.25">
      <c r="A9" s="1" t="s">
        <v>16</v>
      </c>
      <c r="B9" s="19">
        <v>50</v>
      </c>
      <c r="C9" s="19">
        <v>35</v>
      </c>
      <c r="D9" s="19">
        <v>20</v>
      </c>
      <c r="E9" s="19">
        <v>35</v>
      </c>
      <c r="F9" s="19">
        <v>45</v>
      </c>
      <c r="G9" s="19">
        <v>40</v>
      </c>
      <c r="H9" s="19">
        <v>35</v>
      </c>
      <c r="I9" s="1"/>
    </row>
    <row r="10" spans="1:9" x14ac:dyDescent="0.25">
      <c r="A10" s="1" t="s">
        <v>17</v>
      </c>
      <c r="B10" s="19">
        <v>5</v>
      </c>
      <c r="C10" s="19">
        <v>5</v>
      </c>
      <c r="D10" s="19">
        <v>0</v>
      </c>
      <c r="E10" s="19">
        <v>0</v>
      </c>
      <c r="F10" s="19">
        <v>10</v>
      </c>
      <c r="G10" s="19">
        <v>15</v>
      </c>
      <c r="H10" s="19">
        <v>15</v>
      </c>
      <c r="I10" s="1"/>
    </row>
    <row r="11" spans="1:9" x14ac:dyDescent="0.25">
      <c r="A11" s="1" t="s">
        <v>18</v>
      </c>
      <c r="B11" s="19">
        <v>40</v>
      </c>
      <c r="C11" s="19">
        <v>40</v>
      </c>
      <c r="D11" s="19">
        <v>15</v>
      </c>
      <c r="E11" s="19">
        <v>25</v>
      </c>
      <c r="F11" s="19">
        <v>30</v>
      </c>
      <c r="G11" s="19">
        <v>30</v>
      </c>
      <c r="H11" s="19">
        <v>35</v>
      </c>
      <c r="I11" s="1"/>
    </row>
    <row r="12" spans="1:9" x14ac:dyDescent="0.25">
      <c r="B12" s="15"/>
      <c r="C12" s="15"/>
      <c r="D12" s="15"/>
      <c r="E12" s="15"/>
      <c r="F12" s="15"/>
      <c r="G12" s="15"/>
      <c r="H12" s="1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selection activeCell="E25" sqref="E25"/>
    </sheetView>
  </sheetViews>
  <sheetFormatPr baseColWidth="10" defaultRowHeight="15" x14ac:dyDescent="0.25"/>
  <cols>
    <col min="7" max="7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 t="s">
        <v>33</v>
      </c>
      <c r="H1" s="14"/>
    </row>
    <row r="2" spans="1:9" x14ac:dyDescent="0.25">
      <c r="A2" s="1" t="s">
        <v>19</v>
      </c>
      <c r="B2" s="1">
        <v>10</v>
      </c>
      <c r="C2" s="1">
        <v>15</v>
      </c>
      <c r="D2" s="19">
        <v>5</v>
      </c>
      <c r="E2" s="19">
        <v>15</v>
      </c>
      <c r="F2" s="19">
        <v>25</v>
      </c>
      <c r="G2" s="1"/>
      <c r="H2" s="13"/>
      <c r="I2" s="13"/>
    </row>
    <row r="3" spans="1:9" x14ac:dyDescent="0.25">
      <c r="A3" s="1" t="s">
        <v>20</v>
      </c>
      <c r="B3" s="1">
        <v>5</v>
      </c>
      <c r="C3" s="1">
        <v>10</v>
      </c>
      <c r="D3" s="19">
        <v>0</v>
      </c>
      <c r="E3" s="19">
        <v>0</v>
      </c>
      <c r="F3" s="19">
        <v>0</v>
      </c>
      <c r="G3" s="1"/>
      <c r="H3" s="13"/>
      <c r="I3" s="13"/>
    </row>
    <row r="4" spans="1:9" x14ac:dyDescent="0.25">
      <c r="A4" s="1" t="s">
        <v>21</v>
      </c>
      <c r="B4" s="1">
        <v>5</v>
      </c>
      <c r="C4" s="1">
        <v>15</v>
      </c>
      <c r="D4" s="19">
        <v>0</v>
      </c>
      <c r="E4" s="19">
        <v>10</v>
      </c>
      <c r="F4" s="19">
        <v>15</v>
      </c>
      <c r="G4" s="1"/>
      <c r="H4" s="13"/>
      <c r="I4" s="13"/>
    </row>
    <row r="5" spans="1:9" x14ac:dyDescent="0.25">
      <c r="A5" s="1" t="s">
        <v>22</v>
      </c>
      <c r="B5" s="1">
        <v>15</v>
      </c>
      <c r="C5" s="1">
        <v>15</v>
      </c>
      <c r="D5" s="19">
        <v>10</v>
      </c>
      <c r="E5" s="19">
        <v>20</v>
      </c>
      <c r="F5" s="19">
        <v>10</v>
      </c>
      <c r="G5" s="1"/>
      <c r="H5" s="13"/>
      <c r="I5" s="13"/>
    </row>
    <row r="6" spans="1:9" x14ac:dyDescent="0.25">
      <c r="A6" s="1" t="s">
        <v>23</v>
      </c>
      <c r="B6" s="1">
        <v>10</v>
      </c>
      <c r="C6" s="1">
        <v>10</v>
      </c>
      <c r="D6" s="19">
        <v>10</v>
      </c>
      <c r="E6" s="19">
        <v>20</v>
      </c>
      <c r="F6" s="19">
        <v>25</v>
      </c>
      <c r="G6" s="1"/>
      <c r="H6" s="13"/>
      <c r="I6" s="13"/>
    </row>
    <row r="7" spans="1:9" x14ac:dyDescent="0.25">
      <c r="A7" s="1" t="s">
        <v>11</v>
      </c>
      <c r="B7" s="1">
        <v>0</v>
      </c>
      <c r="C7" s="1">
        <v>0</v>
      </c>
      <c r="D7" s="19">
        <v>0</v>
      </c>
      <c r="E7" s="19" t="s">
        <v>35</v>
      </c>
      <c r="F7" s="19">
        <v>15</v>
      </c>
      <c r="G7" s="1"/>
      <c r="H7" s="13"/>
      <c r="I7" s="13"/>
    </row>
    <row r="8" spans="1:9" x14ac:dyDescent="0.25">
      <c r="A8" s="1" t="s">
        <v>14</v>
      </c>
      <c r="B8" s="1">
        <v>5</v>
      </c>
      <c r="C8" s="1">
        <v>0</v>
      </c>
      <c r="D8" s="19">
        <v>15</v>
      </c>
      <c r="E8" s="19">
        <v>30</v>
      </c>
      <c r="F8" s="19">
        <v>30</v>
      </c>
      <c r="G8" s="1"/>
      <c r="H8" s="13"/>
      <c r="I8" s="13"/>
    </row>
    <row r="9" spans="1:9" x14ac:dyDescent="0.25">
      <c r="A9" s="1" t="s">
        <v>16</v>
      </c>
      <c r="B9" s="1">
        <v>10</v>
      </c>
      <c r="C9" s="1">
        <v>5</v>
      </c>
      <c r="D9" s="1">
        <v>15</v>
      </c>
      <c r="E9" s="1">
        <v>15</v>
      </c>
      <c r="F9" s="19">
        <v>15</v>
      </c>
      <c r="G9" s="1"/>
      <c r="H9" s="13"/>
      <c r="I9" s="13"/>
    </row>
    <row r="10" spans="1:9" x14ac:dyDescent="0.25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9">
        <v>10</v>
      </c>
      <c r="G10" s="1"/>
      <c r="H10" s="13"/>
      <c r="I10" s="13"/>
    </row>
    <row r="11" spans="1:9" x14ac:dyDescent="0.25">
      <c r="A11" s="1" t="s">
        <v>18</v>
      </c>
      <c r="B11" s="1">
        <v>20</v>
      </c>
      <c r="C11" s="1">
        <v>10</v>
      </c>
      <c r="D11" s="1">
        <v>5</v>
      </c>
      <c r="E11" s="1">
        <v>15</v>
      </c>
      <c r="F11" s="19">
        <v>15</v>
      </c>
      <c r="G11" s="1"/>
      <c r="H11" s="13"/>
      <c r="I11" s="1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workbookViewId="0">
      <selection activeCell="F18" sqref="F18"/>
    </sheetView>
  </sheetViews>
  <sheetFormatPr baseColWidth="10" defaultRowHeight="15" x14ac:dyDescent="0.25"/>
  <cols>
    <col min="9" max="9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>
        <v>6</v>
      </c>
      <c r="H1" s="21">
        <v>8</v>
      </c>
      <c r="I1" s="21" t="s">
        <v>33</v>
      </c>
    </row>
    <row r="2" spans="1:9" x14ac:dyDescent="0.25">
      <c r="A2" s="1" t="s">
        <v>19</v>
      </c>
      <c r="B2" s="1">
        <v>60</v>
      </c>
      <c r="C2" s="1">
        <v>65</v>
      </c>
      <c r="D2" s="1">
        <v>55</v>
      </c>
      <c r="E2" s="1">
        <v>65</v>
      </c>
      <c r="F2" s="1">
        <v>70</v>
      </c>
      <c r="G2" s="1">
        <v>70</v>
      </c>
      <c r="H2" s="1">
        <v>40</v>
      </c>
      <c r="I2" s="1"/>
    </row>
    <row r="3" spans="1:9" x14ac:dyDescent="0.25">
      <c r="A3" s="1" t="s">
        <v>20</v>
      </c>
      <c r="B3" s="1">
        <v>45</v>
      </c>
      <c r="C3" s="1">
        <v>35</v>
      </c>
      <c r="D3" s="1">
        <v>30</v>
      </c>
      <c r="E3" s="1">
        <v>35</v>
      </c>
      <c r="F3" s="1">
        <v>35</v>
      </c>
      <c r="G3" s="1">
        <v>40</v>
      </c>
      <c r="H3" s="1">
        <v>35</v>
      </c>
      <c r="I3" s="1"/>
    </row>
    <row r="4" spans="1:9" x14ac:dyDescent="0.25">
      <c r="A4" s="1" t="s">
        <v>21</v>
      </c>
      <c r="B4" s="1">
        <v>70</v>
      </c>
      <c r="C4" s="1">
        <v>50</v>
      </c>
      <c r="D4" s="1">
        <v>20</v>
      </c>
      <c r="E4" s="1">
        <v>25</v>
      </c>
      <c r="F4" s="1">
        <v>35</v>
      </c>
      <c r="G4" s="1">
        <v>40</v>
      </c>
      <c r="H4" s="1">
        <v>40</v>
      </c>
      <c r="I4" s="1"/>
    </row>
    <row r="5" spans="1:9" x14ac:dyDescent="0.25">
      <c r="A5" s="1" t="s">
        <v>22</v>
      </c>
      <c r="B5" s="1">
        <v>45</v>
      </c>
      <c r="C5" s="1">
        <v>40</v>
      </c>
      <c r="D5" s="1">
        <v>45</v>
      </c>
      <c r="E5" s="1">
        <v>50</v>
      </c>
      <c r="F5" s="1">
        <v>60</v>
      </c>
      <c r="G5" s="1">
        <v>55</v>
      </c>
      <c r="H5" s="1">
        <v>45</v>
      </c>
      <c r="I5" s="1"/>
    </row>
    <row r="6" spans="1:9" x14ac:dyDescent="0.25">
      <c r="A6" s="1" t="s">
        <v>23</v>
      </c>
      <c r="B6" s="1">
        <v>50</v>
      </c>
      <c r="C6" s="1">
        <v>30</v>
      </c>
      <c r="D6" s="1">
        <v>50</v>
      </c>
      <c r="E6" s="1">
        <v>50</v>
      </c>
      <c r="F6" s="1">
        <v>55</v>
      </c>
      <c r="G6" s="1">
        <v>45</v>
      </c>
      <c r="H6" s="1">
        <v>45</v>
      </c>
      <c r="I6" s="1"/>
    </row>
    <row r="7" spans="1:9" x14ac:dyDescent="0.25">
      <c r="A7" s="1" t="s">
        <v>11</v>
      </c>
      <c r="B7" s="1">
        <v>70</v>
      </c>
      <c r="C7" s="1">
        <v>35</v>
      </c>
      <c r="D7" s="1">
        <v>60</v>
      </c>
      <c r="E7" s="1">
        <v>75</v>
      </c>
      <c r="F7" s="1">
        <v>75</v>
      </c>
      <c r="G7" s="1">
        <v>60</v>
      </c>
      <c r="H7" s="1">
        <v>55</v>
      </c>
      <c r="I7" s="1"/>
    </row>
    <row r="8" spans="1:9" x14ac:dyDescent="0.25">
      <c r="A8" s="1" t="s">
        <v>14</v>
      </c>
      <c r="B8" s="1">
        <v>70</v>
      </c>
      <c r="C8" s="1">
        <v>60</v>
      </c>
      <c r="D8" s="1">
        <v>55</v>
      </c>
      <c r="E8" s="1">
        <v>60</v>
      </c>
      <c r="F8" s="1">
        <v>70</v>
      </c>
      <c r="G8" s="1">
        <v>65</v>
      </c>
      <c r="H8" s="1">
        <v>50</v>
      </c>
      <c r="I8" s="1"/>
    </row>
    <row r="9" spans="1:9" x14ac:dyDescent="0.25">
      <c r="A9" s="1" t="s">
        <v>16</v>
      </c>
      <c r="B9" s="1">
        <v>60</v>
      </c>
      <c r="C9" s="1">
        <v>40</v>
      </c>
      <c r="D9" s="1">
        <v>50</v>
      </c>
      <c r="E9" s="1">
        <v>60</v>
      </c>
      <c r="F9" s="1">
        <v>80</v>
      </c>
      <c r="G9" s="19">
        <v>80</v>
      </c>
      <c r="H9" s="19">
        <v>80</v>
      </c>
      <c r="I9" s="1"/>
    </row>
    <row r="10" spans="1:9" x14ac:dyDescent="0.25">
      <c r="A10" s="1" t="s">
        <v>17</v>
      </c>
      <c r="B10" s="1">
        <v>70</v>
      </c>
      <c r="C10" s="1">
        <v>45</v>
      </c>
      <c r="D10" s="1">
        <v>65</v>
      </c>
      <c r="E10" s="1">
        <v>60</v>
      </c>
      <c r="F10" s="1">
        <v>65</v>
      </c>
      <c r="G10" s="1">
        <v>60</v>
      </c>
      <c r="H10" s="1">
        <v>40</v>
      </c>
      <c r="I10" s="1"/>
    </row>
    <row r="11" spans="1:9" x14ac:dyDescent="0.25">
      <c r="A11" s="1" t="s">
        <v>18</v>
      </c>
      <c r="B11" s="1">
        <v>35</v>
      </c>
      <c r="C11" s="1">
        <v>45</v>
      </c>
      <c r="D11" s="1">
        <v>50</v>
      </c>
      <c r="E11" s="1">
        <v>50</v>
      </c>
      <c r="F11" s="1">
        <v>60</v>
      </c>
      <c r="G11" s="1">
        <v>45</v>
      </c>
      <c r="H11" s="1">
        <v>40</v>
      </c>
      <c r="I11" s="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F14" sqref="F14"/>
    </sheetView>
  </sheetViews>
  <sheetFormatPr baseColWidth="10" defaultRowHeight="15" x14ac:dyDescent="0.25"/>
  <cols>
    <col min="9" max="9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>
        <v>6</v>
      </c>
      <c r="H1" s="21">
        <v>8</v>
      </c>
      <c r="I1" s="21" t="s">
        <v>33</v>
      </c>
    </row>
    <row r="2" spans="1:9" x14ac:dyDescent="0.25">
      <c r="A2" s="1" t="s">
        <v>19</v>
      </c>
      <c r="B2" s="1">
        <v>30</v>
      </c>
      <c r="C2" s="1">
        <v>30</v>
      </c>
      <c r="D2" s="1">
        <v>25</v>
      </c>
      <c r="E2" s="1">
        <v>40</v>
      </c>
      <c r="F2" s="1">
        <v>55</v>
      </c>
      <c r="G2" s="1">
        <v>55</v>
      </c>
      <c r="H2" s="1">
        <v>40</v>
      </c>
      <c r="I2" s="1"/>
    </row>
    <row r="3" spans="1:9" x14ac:dyDescent="0.25">
      <c r="A3" s="1" t="s">
        <v>20</v>
      </c>
      <c r="B3" s="1">
        <v>25</v>
      </c>
      <c r="C3" s="1">
        <v>20</v>
      </c>
      <c r="D3" s="1">
        <v>20</v>
      </c>
      <c r="E3" s="1">
        <v>20</v>
      </c>
      <c r="F3" s="1">
        <v>30</v>
      </c>
      <c r="G3" s="1">
        <v>35</v>
      </c>
      <c r="H3" s="1">
        <v>30</v>
      </c>
      <c r="I3" s="1"/>
    </row>
    <row r="4" spans="1:9" x14ac:dyDescent="0.25">
      <c r="A4" s="1" t="s">
        <v>21</v>
      </c>
      <c r="B4" s="1">
        <v>25</v>
      </c>
      <c r="C4" s="1">
        <v>15</v>
      </c>
      <c r="D4" s="1">
        <v>20</v>
      </c>
      <c r="E4" s="1">
        <v>25</v>
      </c>
      <c r="F4" s="1">
        <v>30</v>
      </c>
      <c r="G4" s="1">
        <v>35</v>
      </c>
      <c r="H4" s="1">
        <v>35</v>
      </c>
      <c r="I4" s="1"/>
    </row>
    <row r="5" spans="1:9" x14ac:dyDescent="0.25">
      <c r="A5" s="1" t="s">
        <v>22</v>
      </c>
      <c r="B5" s="1">
        <v>25</v>
      </c>
      <c r="C5" s="1">
        <v>5</v>
      </c>
      <c r="D5" s="1">
        <v>10</v>
      </c>
      <c r="E5" s="1">
        <v>30</v>
      </c>
      <c r="F5" s="1">
        <v>40</v>
      </c>
      <c r="G5" s="1">
        <v>50</v>
      </c>
      <c r="H5" s="1">
        <v>40</v>
      </c>
      <c r="I5" s="1"/>
    </row>
    <row r="6" spans="1:9" x14ac:dyDescent="0.25">
      <c r="A6" s="1" t="s">
        <v>23</v>
      </c>
      <c r="B6" s="1">
        <v>30</v>
      </c>
      <c r="C6" s="1">
        <v>15</v>
      </c>
      <c r="D6" s="1">
        <v>25</v>
      </c>
      <c r="E6" s="1">
        <v>35</v>
      </c>
      <c r="F6" s="1">
        <v>55</v>
      </c>
      <c r="G6" s="1">
        <v>45</v>
      </c>
      <c r="H6" s="1">
        <v>45</v>
      </c>
      <c r="I6" s="1"/>
    </row>
    <row r="7" spans="1:9" x14ac:dyDescent="0.25">
      <c r="A7" s="1" t="s">
        <v>11</v>
      </c>
      <c r="B7" s="1">
        <v>45</v>
      </c>
      <c r="C7" s="1">
        <v>5</v>
      </c>
      <c r="D7" s="1">
        <v>40</v>
      </c>
      <c r="E7" s="1">
        <v>50</v>
      </c>
      <c r="F7" s="1">
        <v>65</v>
      </c>
      <c r="G7" s="1">
        <v>55</v>
      </c>
      <c r="H7" s="1">
        <v>55</v>
      </c>
      <c r="I7" s="1"/>
    </row>
    <row r="8" spans="1:9" x14ac:dyDescent="0.25">
      <c r="A8" s="1" t="s">
        <v>14</v>
      </c>
      <c r="B8" s="1">
        <v>40</v>
      </c>
      <c r="C8" s="1">
        <v>25</v>
      </c>
      <c r="D8" s="1">
        <v>35</v>
      </c>
      <c r="E8" s="1">
        <v>45</v>
      </c>
      <c r="F8" s="1">
        <v>55</v>
      </c>
      <c r="G8" s="1">
        <v>55</v>
      </c>
      <c r="H8" s="1">
        <v>50</v>
      </c>
      <c r="I8" s="1"/>
    </row>
    <row r="9" spans="1:9" x14ac:dyDescent="0.25">
      <c r="A9" s="1" t="s">
        <v>16</v>
      </c>
      <c r="B9" s="1">
        <v>25</v>
      </c>
      <c r="C9" s="1">
        <v>15</v>
      </c>
      <c r="D9" s="1">
        <v>20</v>
      </c>
      <c r="E9" s="1">
        <v>35</v>
      </c>
      <c r="F9" s="1">
        <v>70</v>
      </c>
      <c r="G9" s="1">
        <v>75</v>
      </c>
      <c r="H9" s="1">
        <v>65</v>
      </c>
      <c r="I9" s="1"/>
    </row>
    <row r="10" spans="1:9" x14ac:dyDescent="0.25">
      <c r="A10" s="1" t="s">
        <v>17</v>
      </c>
      <c r="B10" s="1">
        <v>25</v>
      </c>
      <c r="C10" s="1">
        <v>10</v>
      </c>
      <c r="D10" s="1">
        <v>30</v>
      </c>
      <c r="E10" s="1">
        <v>35</v>
      </c>
      <c r="F10" s="1">
        <v>45</v>
      </c>
      <c r="G10" s="1">
        <v>50</v>
      </c>
      <c r="H10" s="1">
        <v>45</v>
      </c>
      <c r="I10" s="1"/>
    </row>
    <row r="11" spans="1:9" x14ac:dyDescent="0.25">
      <c r="A11" s="1" t="s">
        <v>18</v>
      </c>
      <c r="B11" s="1">
        <v>15</v>
      </c>
      <c r="C11" s="1">
        <v>10</v>
      </c>
      <c r="D11" s="1">
        <v>30</v>
      </c>
      <c r="E11" s="1">
        <v>40</v>
      </c>
      <c r="F11" s="1">
        <v>50</v>
      </c>
      <c r="G11" s="1">
        <v>40</v>
      </c>
      <c r="H11" s="1">
        <v>40</v>
      </c>
      <c r="I11" s="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"/>
  <sheetViews>
    <sheetView workbookViewId="0">
      <selection activeCell="F21" sqref="F21"/>
    </sheetView>
  </sheetViews>
  <sheetFormatPr baseColWidth="10" defaultRowHeight="15" x14ac:dyDescent="0.25"/>
  <cols>
    <col min="9" max="9" width="14.5703125" bestFit="1" customWidth="1"/>
  </cols>
  <sheetData>
    <row r="1" spans="1:9" x14ac:dyDescent="0.25">
      <c r="A1" s="20" t="s">
        <v>4</v>
      </c>
      <c r="B1" s="21">
        <v>0.5</v>
      </c>
      <c r="C1" s="21">
        <v>1</v>
      </c>
      <c r="D1" s="21">
        <v>2</v>
      </c>
      <c r="E1" s="21">
        <v>3</v>
      </c>
      <c r="F1" s="21">
        <v>4</v>
      </c>
      <c r="G1" s="21">
        <v>6</v>
      </c>
      <c r="H1" s="21">
        <v>8</v>
      </c>
      <c r="I1" s="21" t="s">
        <v>33</v>
      </c>
    </row>
    <row r="2" spans="1:9" x14ac:dyDescent="0.25">
      <c r="A2" s="1" t="s">
        <v>19</v>
      </c>
      <c r="B2" s="1">
        <v>40</v>
      </c>
      <c r="C2" s="1">
        <v>25</v>
      </c>
      <c r="D2" s="1">
        <v>20</v>
      </c>
      <c r="E2" s="1">
        <v>40</v>
      </c>
      <c r="F2" s="1">
        <v>55</v>
      </c>
      <c r="G2" s="1">
        <v>35</v>
      </c>
      <c r="H2" s="1">
        <v>35</v>
      </c>
      <c r="I2" s="1"/>
    </row>
    <row r="3" spans="1:9" x14ac:dyDescent="0.25">
      <c r="A3" s="1" t="s">
        <v>20</v>
      </c>
      <c r="B3" s="1">
        <v>25</v>
      </c>
      <c r="C3" s="1">
        <v>20</v>
      </c>
      <c r="D3" s="1">
        <v>25</v>
      </c>
      <c r="E3" s="1">
        <v>30</v>
      </c>
      <c r="F3" s="1">
        <v>25</v>
      </c>
      <c r="G3" s="1">
        <v>25</v>
      </c>
      <c r="H3" s="1">
        <v>30</v>
      </c>
      <c r="I3" s="1"/>
    </row>
    <row r="4" spans="1:9" x14ac:dyDescent="0.25">
      <c r="A4" s="1" t="s">
        <v>21</v>
      </c>
      <c r="B4" s="1">
        <v>45</v>
      </c>
      <c r="C4" s="1">
        <v>25</v>
      </c>
      <c r="D4" s="1">
        <v>25</v>
      </c>
      <c r="E4" s="1">
        <v>25</v>
      </c>
      <c r="F4" s="1">
        <v>30</v>
      </c>
      <c r="G4" s="1">
        <v>35</v>
      </c>
      <c r="H4" s="1">
        <v>35</v>
      </c>
      <c r="I4" s="1"/>
    </row>
    <row r="5" spans="1:9" x14ac:dyDescent="0.25">
      <c r="A5" s="1" t="s">
        <v>22</v>
      </c>
      <c r="B5" s="1">
        <v>30</v>
      </c>
      <c r="C5" s="1">
        <v>5</v>
      </c>
      <c r="D5" s="1">
        <v>15</v>
      </c>
      <c r="E5" s="1">
        <v>30</v>
      </c>
      <c r="F5" s="1">
        <v>35</v>
      </c>
      <c r="G5" s="1">
        <v>45</v>
      </c>
      <c r="H5" s="1">
        <v>35</v>
      </c>
      <c r="I5" s="1"/>
    </row>
    <row r="6" spans="1:9" x14ac:dyDescent="0.25">
      <c r="A6" s="1" t="s">
        <v>23</v>
      </c>
      <c r="B6" s="1">
        <v>40</v>
      </c>
      <c r="C6" s="1">
        <v>15</v>
      </c>
      <c r="D6" s="1">
        <v>20</v>
      </c>
      <c r="E6" s="1">
        <v>30</v>
      </c>
      <c r="F6" s="1">
        <v>50</v>
      </c>
      <c r="G6" s="1">
        <v>35</v>
      </c>
      <c r="H6" s="1">
        <v>35</v>
      </c>
      <c r="I6" s="1"/>
    </row>
    <row r="7" spans="1:9" x14ac:dyDescent="0.25">
      <c r="A7" s="1" t="s">
        <v>11</v>
      </c>
      <c r="B7" s="1">
        <v>60</v>
      </c>
      <c r="C7" s="1">
        <v>15</v>
      </c>
      <c r="D7" s="1">
        <v>40</v>
      </c>
      <c r="E7" s="1">
        <v>55</v>
      </c>
      <c r="F7" s="1">
        <v>65</v>
      </c>
      <c r="G7" s="1">
        <v>40</v>
      </c>
      <c r="H7" s="1">
        <v>40</v>
      </c>
      <c r="I7" s="1"/>
    </row>
    <row r="8" spans="1:9" x14ac:dyDescent="0.25">
      <c r="A8" s="1" t="s">
        <v>14</v>
      </c>
      <c r="B8" s="1">
        <v>30</v>
      </c>
      <c r="C8" s="1">
        <v>15</v>
      </c>
      <c r="D8" s="1">
        <v>15</v>
      </c>
      <c r="E8" s="1">
        <v>35</v>
      </c>
      <c r="F8" s="1">
        <v>45</v>
      </c>
      <c r="G8" s="1">
        <v>55</v>
      </c>
      <c r="H8" s="1">
        <v>40</v>
      </c>
      <c r="I8" s="1"/>
    </row>
    <row r="9" spans="1:9" x14ac:dyDescent="0.25">
      <c r="A9" s="1" t="s">
        <v>16</v>
      </c>
      <c r="B9" s="1">
        <v>45</v>
      </c>
      <c r="C9" s="1">
        <v>15</v>
      </c>
      <c r="D9" s="1">
        <v>25</v>
      </c>
      <c r="E9" s="1">
        <v>50</v>
      </c>
      <c r="F9" s="1">
        <v>55</v>
      </c>
      <c r="G9" s="1">
        <v>80</v>
      </c>
      <c r="H9" s="1">
        <v>80</v>
      </c>
      <c r="I9" s="1"/>
    </row>
    <row r="10" spans="1:9" x14ac:dyDescent="0.25">
      <c r="A10" s="1" t="s">
        <v>17</v>
      </c>
      <c r="B10" s="1">
        <v>15</v>
      </c>
      <c r="C10" s="1">
        <v>10</v>
      </c>
      <c r="D10" s="1">
        <v>20</v>
      </c>
      <c r="E10" s="1">
        <v>25</v>
      </c>
      <c r="F10" s="1">
        <v>40</v>
      </c>
      <c r="G10" s="1">
        <v>30</v>
      </c>
      <c r="H10" s="1">
        <v>30</v>
      </c>
      <c r="I10" s="1"/>
    </row>
    <row r="11" spans="1:9" x14ac:dyDescent="0.25">
      <c r="A11" s="1" t="s">
        <v>18</v>
      </c>
      <c r="B11" s="1">
        <v>15</v>
      </c>
      <c r="C11" s="1">
        <v>20</v>
      </c>
      <c r="D11" s="1">
        <v>30</v>
      </c>
      <c r="E11" s="1">
        <v>45</v>
      </c>
      <c r="F11" s="1">
        <v>55</v>
      </c>
      <c r="G11" s="1">
        <v>50</v>
      </c>
      <c r="H11" s="1">
        <v>50</v>
      </c>
      <c r="I11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Summary</vt:lpstr>
      <vt:lpstr>ACleft</vt:lpstr>
      <vt:lpstr>BCleft</vt:lpstr>
      <vt:lpstr>ACright</vt:lpstr>
      <vt:lpstr>BCright</vt:lpstr>
      <vt:lpstr>Unaided</vt:lpstr>
      <vt:lpstr>BCDevice</vt:lpstr>
      <vt:lpstr>ADHEAR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2019-05-22T09:58:56Z</dcterms:created>
  <dcterms:modified xsi:type="dcterms:W3CDTF">2019-05-22T09:59:05Z</dcterms:modified>
</cp:coreProperties>
</file>