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研究成果\原著論文\1810_Med Sci Sports Exerc\1810_Med Sci Sports Exerc\2nd_submission\"/>
    </mc:Choice>
  </mc:AlternateContent>
  <bookViews>
    <workbookView xWindow="-105" yWindow="-105" windowWidth="19425" windowHeight="11625"/>
  </bookViews>
  <sheets>
    <sheet name="Suppl._Table_1" sheetId="6" r:id="rId1"/>
    <sheet name="Table_2_old" sheetId="19" state="hidden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6" l="1"/>
  <c r="F55" i="6"/>
  <c r="F54" i="6"/>
  <c r="F53" i="6"/>
  <c r="F52" i="6"/>
  <c r="F50" i="6"/>
  <c r="F49" i="6"/>
  <c r="F48" i="6"/>
  <c r="F46" i="6"/>
  <c r="F45" i="6"/>
  <c r="F44" i="6"/>
  <c r="F43" i="6"/>
  <c r="F41" i="6"/>
  <c r="F40" i="6"/>
  <c r="F39" i="6"/>
  <c r="F37" i="6"/>
  <c r="F36" i="6"/>
  <c r="F35" i="6"/>
  <c r="F34" i="6"/>
  <c r="F32" i="6"/>
  <c r="F31" i="6"/>
  <c r="F30" i="6"/>
  <c r="F29" i="6"/>
  <c r="F27" i="6"/>
  <c r="F26" i="6"/>
  <c r="F25" i="6"/>
  <c r="F23" i="6"/>
  <c r="F22" i="6"/>
  <c r="F21" i="6"/>
  <c r="F19" i="6"/>
  <c r="F18" i="6"/>
  <c r="F17" i="6"/>
  <c r="F16" i="6"/>
  <c r="F15" i="6"/>
  <c r="F13" i="6"/>
  <c r="F12" i="6"/>
  <c r="F11" i="6"/>
  <c r="F10" i="6"/>
  <c r="F9" i="6"/>
  <c r="F7" i="6"/>
  <c r="F6" i="6"/>
</calcChain>
</file>

<file path=xl/sharedStrings.xml><?xml version="1.0" encoding="utf-8"?>
<sst xmlns="http://schemas.openxmlformats.org/spreadsheetml/2006/main" count="174" uniqueCount="76">
  <si>
    <t>Yes</t>
    <phoneticPr fontId="1"/>
  </si>
  <si>
    <t>Cross-level interaction</t>
    <phoneticPr fontId="1"/>
  </si>
  <si>
    <t>Missing</t>
    <phoneticPr fontId="1"/>
  </si>
  <si>
    <t>Drinking status</t>
    <phoneticPr fontId="1"/>
  </si>
  <si>
    <t>Past</t>
    <phoneticPr fontId="1"/>
  </si>
  <si>
    <t>Current</t>
    <phoneticPr fontId="1"/>
  </si>
  <si>
    <t>Smoking status</t>
    <phoneticPr fontId="1"/>
  </si>
  <si>
    <t>Age (years)</t>
    <phoneticPr fontId="1"/>
  </si>
  <si>
    <t>95% CI</t>
    <phoneticPr fontId="1"/>
  </si>
  <si>
    <t>Education (years)</t>
    <phoneticPr fontId="1"/>
  </si>
  <si>
    <t>65–69</t>
  </si>
  <si>
    <t>70–74</t>
  </si>
  <si>
    <t>75–79</t>
  </si>
  <si>
    <t>80–84</t>
  </si>
  <si>
    <t>None</t>
    <phoneticPr fontId="1"/>
  </si>
  <si>
    <t>None</t>
    <phoneticPr fontId="1"/>
  </si>
  <si>
    <t>Annual equivalent income (Yen)</t>
    <phoneticPr fontId="1"/>
  </si>
  <si>
    <t>&lt;2,000,000</t>
    <phoneticPr fontId="1"/>
  </si>
  <si>
    <t>2,000,000–3,999,999</t>
    <phoneticPr fontId="1"/>
  </si>
  <si>
    <t>Sex</t>
    <phoneticPr fontId="1"/>
  </si>
  <si>
    <t>&lt;6</t>
    <phoneticPr fontId="1"/>
  </si>
  <si>
    <t>Social isolation</t>
    <phoneticPr fontId="1"/>
  </si>
  <si>
    <t>No</t>
    <phoneticPr fontId="1"/>
  </si>
  <si>
    <t>No (BMI &lt;30)</t>
    <phoneticPr fontId="1"/>
  </si>
  <si>
    <t>Proportion of sports group participants*</t>
    <phoneticPr fontId="1"/>
  </si>
  <si>
    <t>Male</t>
  </si>
  <si>
    <t>Female</t>
  </si>
  <si>
    <t>Missing</t>
  </si>
  <si>
    <t>Depression</t>
    <phoneticPr fontId="1"/>
  </si>
  <si>
    <t>–</t>
  </si>
  <si>
    <t>Disease status in treatment</t>
    <phoneticPr fontId="1"/>
  </si>
  <si>
    <t>Hearing loss: yes</t>
    <phoneticPr fontId="1"/>
  </si>
  <si>
    <t>Stroke: yes</t>
    <phoneticPr fontId="1"/>
  </si>
  <si>
    <t>Hypertension: yes</t>
    <phoneticPr fontId="1"/>
  </si>
  <si>
    <t>Diabetes: yes</t>
    <phoneticPr fontId="1"/>
  </si>
  <si>
    <t>Crude</t>
    <phoneticPr fontId="1"/>
  </si>
  <si>
    <t>Model 1</t>
    <phoneticPr fontId="1"/>
  </si>
  <si>
    <t>Model 2</t>
    <phoneticPr fontId="1"/>
  </si>
  <si>
    <t>Model 3</t>
    <phoneticPr fontId="1"/>
  </si>
  <si>
    <t>Model 4</t>
    <phoneticPr fontId="1"/>
  </si>
  <si>
    <t>Model 1: crude model + age and sex.</t>
    <phoneticPr fontId="1"/>
  </si>
  <si>
    <t>Model 4: model 3 + depression and walking time.</t>
    <phoneticPr fontId="1"/>
  </si>
  <si>
    <t>Model 3: model 2 + individual-level covariates (stroke, hypertension, diabetes, hearing loss, obesity, social isolation, drinking status, smoking status, education, and income).</t>
    <phoneticPr fontId="1"/>
  </si>
  <si>
    <t>All participants (n = 40,308)</t>
    <phoneticPr fontId="1"/>
  </si>
  <si>
    <t>HR</t>
    <phoneticPr fontId="1"/>
  </si>
  <si>
    <t>&lt;30</t>
  </si>
  <si>
    <t>30–59</t>
  </si>
  <si>
    <t>60–89</t>
  </si>
  <si>
    <t>Daily walking time (minutes)</t>
    <phoneticPr fontId="1"/>
  </si>
  <si>
    <r>
      <t xml:space="preserve">Participants followed up </t>
    </r>
    <r>
      <rPr>
        <b/>
        <sz val="11"/>
        <color theme="1"/>
        <rFont val="ＭＳ Ｐゴシック"/>
        <family val="3"/>
        <charset val="128"/>
      </rPr>
      <t>≥</t>
    </r>
    <r>
      <rPr>
        <b/>
        <sz val="11"/>
        <color theme="1"/>
        <rFont val="Arial"/>
        <family val="2"/>
      </rPr>
      <t>1 year (n = 39,359)</t>
    </r>
    <phoneticPr fontId="1"/>
  </si>
  <si>
    <r>
      <t xml:space="preserve">Participants followed up </t>
    </r>
    <r>
      <rPr>
        <b/>
        <sz val="11"/>
        <color theme="1"/>
        <rFont val="ＭＳ Ｐゴシック"/>
        <family val="3"/>
        <charset val="128"/>
      </rPr>
      <t>≥</t>
    </r>
    <r>
      <rPr>
        <b/>
        <sz val="11"/>
        <color theme="1"/>
        <rFont val="Arial"/>
        <family val="2"/>
      </rPr>
      <t>2 years (n = 38,095)</t>
    </r>
    <phoneticPr fontId="1"/>
  </si>
  <si>
    <r>
      <t xml:space="preserve">Participants followed up </t>
    </r>
    <r>
      <rPr>
        <b/>
        <sz val="11"/>
        <color theme="1"/>
        <rFont val="ＭＳ Ｐゴシック"/>
        <family val="3"/>
        <charset val="128"/>
      </rPr>
      <t>≥</t>
    </r>
    <r>
      <rPr>
        <b/>
        <sz val="11"/>
        <color theme="1"/>
        <rFont val="Arial"/>
        <family val="2"/>
      </rPr>
      <t>3 years (n = 36,758)</t>
    </r>
    <phoneticPr fontId="1"/>
  </si>
  <si>
    <t>Obesity</t>
    <phoneticPr fontId="1"/>
  </si>
  <si>
    <t xml:space="preserve">HR: hazard ratio, CI: confidence interval. </t>
    <phoneticPr fontId="1"/>
  </si>
  <si>
    <t>Table 2. Results of multilevel survival analyses for incident dementia and its sensitivity analyses (participants nested in 346 community areas).</t>
    <phoneticPr fontId="1"/>
  </si>
  <si>
    <t>*HR for 10% increment of proportion of sports group participants in a community area.</t>
    <phoneticPr fontId="1"/>
  </si>
  <si>
    <t>Participating in a sports group†</t>
    <phoneticPr fontId="1"/>
  </si>
  <si>
    <t>†HR for participating in a sports group 1 day/month or more often vs. less frequently than 1day/month.</t>
    <phoneticPr fontId="1"/>
  </si>
  <si>
    <t>Model 2: model 1 + community-level covariates (population density and annual sunlight hours).</t>
    <phoneticPr fontId="1"/>
  </si>
  <si>
    <r>
      <t xml:space="preserve">Yes (BMI </t>
    </r>
    <r>
      <rPr>
        <sz val="11"/>
        <color theme="1"/>
        <rFont val="游ゴシック"/>
        <family val="3"/>
        <charset val="128"/>
        <scheme val="minor"/>
      </rPr>
      <t>≥</t>
    </r>
    <r>
      <rPr>
        <sz val="11"/>
        <color theme="1"/>
        <rFont val="Arial"/>
        <family val="2"/>
      </rPr>
      <t>30)</t>
    </r>
    <phoneticPr fontId="1"/>
  </si>
  <si>
    <r>
      <rPr>
        <sz val="11"/>
        <color theme="1"/>
        <rFont val="游ゴシック"/>
        <family val="2"/>
        <charset val="128"/>
      </rPr>
      <t>≥</t>
    </r>
    <r>
      <rPr>
        <sz val="11"/>
        <color theme="1"/>
        <rFont val="Arial"/>
        <family val="2"/>
      </rPr>
      <t>6</t>
    </r>
    <phoneticPr fontId="1"/>
  </si>
  <si>
    <r>
      <rPr>
        <sz val="11"/>
        <color theme="1"/>
        <rFont val="游ゴシック"/>
        <family val="2"/>
        <charset val="128"/>
      </rPr>
      <t>≥</t>
    </r>
    <r>
      <rPr>
        <sz val="11"/>
        <color theme="1"/>
        <rFont val="Arial"/>
        <family val="2"/>
      </rPr>
      <t>4,000,000</t>
    </r>
    <phoneticPr fontId="1"/>
  </si>
  <si>
    <t>Participating in a sports group
(1 day/month or more often)</t>
    <phoneticPr fontId="1"/>
  </si>
  <si>
    <t>BMI: body mass index, GDS: the 15-item Geriatric Depression Scale.</t>
    <phoneticPr fontId="1"/>
  </si>
  <si>
    <t>Yes (n = 9,202)</t>
    <phoneticPr fontId="1"/>
  </si>
  <si>
    <t>No (n = 31,106)</t>
    <phoneticPr fontId="1"/>
  </si>
  <si>
    <t>&lt;0.001</t>
  </si>
  <si>
    <t>n</t>
    <phoneticPr fontId="1"/>
  </si>
  <si>
    <t>Individual-level variables</t>
    <phoneticPr fontId="1"/>
  </si>
  <si>
    <t>%</t>
    <phoneticPr fontId="1"/>
  </si>
  <si>
    <t>Supplementary Table 1. Comparison of individual-level variables between sports group participants and non-participants.</t>
    <phoneticPr fontId="1"/>
  </si>
  <si>
    <r>
      <t xml:space="preserve">P </t>
    </r>
    <r>
      <rPr>
        <sz val="11"/>
        <color theme="1"/>
        <rFont val="Arial"/>
        <family val="2"/>
      </rPr>
      <t>(chi-square test)</t>
    </r>
    <phoneticPr fontId="1"/>
  </si>
  <si>
    <t>No (GDS &lt;5)</t>
    <phoneticPr fontId="1"/>
  </si>
  <si>
    <r>
      <rPr>
        <sz val="11"/>
        <color theme="1"/>
        <rFont val="游ゴシック"/>
        <family val="2"/>
        <charset val="128"/>
      </rPr>
      <t>≥</t>
    </r>
    <r>
      <rPr>
        <sz val="11"/>
        <color theme="1"/>
        <rFont val="Arial"/>
        <family val="2"/>
      </rPr>
      <t>85</t>
    </r>
    <phoneticPr fontId="1"/>
  </si>
  <si>
    <r>
      <t xml:space="preserve">Yes (GDS </t>
    </r>
    <r>
      <rPr>
        <sz val="11"/>
        <color theme="1"/>
        <rFont val="游ゴシック"/>
        <family val="3"/>
        <charset val="128"/>
        <scheme val="minor"/>
      </rPr>
      <t>≥</t>
    </r>
    <r>
      <rPr>
        <sz val="11"/>
        <color theme="1"/>
        <rFont val="Arial"/>
        <family val="2"/>
      </rPr>
      <t>5)</t>
    </r>
    <phoneticPr fontId="1"/>
  </si>
  <si>
    <r>
      <rPr>
        <sz val="11"/>
        <color theme="1"/>
        <rFont val="游ゴシック"/>
        <family val="3"/>
        <charset val="128"/>
        <scheme val="minor"/>
      </rPr>
      <t>≥</t>
    </r>
    <r>
      <rPr>
        <sz val="11"/>
        <color theme="1"/>
        <rFont val="Arial"/>
        <family val="2"/>
      </rPr>
      <t>90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</si>
</sst>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.0%"/>
    <numFmt numFmtId="178" formatCode="0.000_ "/>
    <numFmt numFmtId="179" formatCode="\(0.00_ "/>
    <numFmt numFmtId="180" formatCode="0.00\)"/>
    <numFmt numFmtId="181" formatCode="\(0.00"/>
    <numFmt numFmtId="182" formatCode="0.0_ "/>
    <numFmt numFmtId="183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0" xfId="0" quotePrefix="1" applyFont="1">
      <alignment vertical="center"/>
    </xf>
    <xf numFmtId="176" fontId="3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180" fontId="3" fillId="0" borderId="0" xfId="0" applyNumberFormat="1" applyFont="1" applyAlignment="1">
      <alignment horizontal="left" vertical="center"/>
    </xf>
    <xf numFmtId="180" fontId="3" fillId="0" borderId="1" xfId="0" applyNumberFormat="1" applyFont="1" applyBorder="1" applyAlignment="1">
      <alignment horizontal="left" vertical="center"/>
    </xf>
    <xf numFmtId="181" fontId="3" fillId="0" borderId="0" xfId="0" applyNumberFormat="1" applyFont="1">
      <alignment vertical="center"/>
    </xf>
    <xf numFmtId="181" fontId="3" fillId="0" borderId="1" xfId="0" applyNumberFormat="1" applyFont="1" applyBorder="1">
      <alignment vertical="center"/>
    </xf>
    <xf numFmtId="179" fontId="3" fillId="0" borderId="0" xfId="0" applyNumberFormat="1" applyFont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>
      <alignment vertical="center"/>
    </xf>
    <xf numFmtId="2" fontId="5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2" fontId="5" fillId="0" borderId="1" xfId="0" applyNumberFormat="1" applyFont="1" applyBorder="1">
      <alignment vertical="center"/>
    </xf>
    <xf numFmtId="176" fontId="3" fillId="0" borderId="0" xfId="0" applyNumberFormat="1" applyFont="1" applyAlignment="1">
      <alignment horizontal="center" vertical="center"/>
    </xf>
    <xf numFmtId="2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3" fontId="0" fillId="0" borderId="0" xfId="0" applyNumberFormat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2" fontId="3" fillId="0" borderId="0" xfId="0" applyNumberFormat="1" applyFont="1">
      <alignment vertical="center"/>
    </xf>
    <xf numFmtId="182" fontId="3" fillId="0" borderId="1" xfId="0" applyNumberFormat="1" applyFont="1" applyBorder="1">
      <alignment vertical="center"/>
    </xf>
    <xf numFmtId="183" fontId="3" fillId="0" borderId="0" xfId="0" applyNumberFormat="1" applyFont="1">
      <alignment vertical="center"/>
    </xf>
    <xf numFmtId="183" fontId="3" fillId="0" borderId="1" xfId="0" applyNumberFormat="1" applyFont="1" applyBorder="1">
      <alignment vertical="center"/>
    </xf>
    <xf numFmtId="182" fontId="3" fillId="0" borderId="0" xfId="0" applyNumberFormat="1" applyFont="1" applyAlignment="1">
      <alignment horizontal="right" vertical="center"/>
    </xf>
    <xf numFmtId="178" fontId="3" fillId="0" borderId="0" xfId="0" applyNumberFormat="1" applyFo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177" fontId="8" fillId="0" borderId="0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zoomScale="85" zoomScaleNormal="85" zoomScaleSheetLayoutView="100" workbookViewId="0">
      <selection activeCell="I12" sqref="I12"/>
    </sheetView>
  </sheetViews>
  <sheetFormatPr defaultRowHeight="18.75" x14ac:dyDescent="0.4"/>
  <cols>
    <col min="1" max="1" width="25.5" style="3" customWidth="1"/>
    <col min="2" max="3" width="8.625" style="3" customWidth="1"/>
    <col min="4" max="4" width="1.375" style="3" customWidth="1"/>
    <col min="5" max="7" width="8.625" style="4" customWidth="1"/>
  </cols>
  <sheetData>
    <row r="1" spans="1:12" ht="28.5" customHeight="1" x14ac:dyDescent="0.4">
      <c r="A1" s="38" t="s">
        <v>70</v>
      </c>
      <c r="B1" s="38"/>
      <c r="C1" s="38"/>
      <c r="D1" s="38"/>
      <c r="E1" s="38"/>
      <c r="F1" s="38"/>
      <c r="G1" s="38"/>
    </row>
    <row r="2" spans="1:12" ht="27.75" customHeight="1" x14ac:dyDescent="0.4">
      <c r="B2" s="37" t="s">
        <v>62</v>
      </c>
      <c r="C2" s="37"/>
      <c r="D2" s="37"/>
      <c r="E2" s="37"/>
      <c r="F2" s="37"/>
      <c r="G2" s="39" t="s">
        <v>71</v>
      </c>
    </row>
    <row r="3" spans="1:12" ht="27.75" customHeight="1" x14ac:dyDescent="0.4">
      <c r="B3" s="36" t="s">
        <v>64</v>
      </c>
      <c r="C3" s="36"/>
      <c r="D3" s="27"/>
      <c r="E3" s="36" t="s">
        <v>65</v>
      </c>
      <c r="F3" s="36"/>
      <c r="G3" s="40"/>
    </row>
    <row r="4" spans="1:12" ht="14.1" customHeight="1" x14ac:dyDescent="0.4">
      <c r="A4" s="5" t="s">
        <v>68</v>
      </c>
      <c r="B4" s="28" t="s">
        <v>67</v>
      </c>
      <c r="C4" s="28" t="s">
        <v>69</v>
      </c>
      <c r="D4" s="24"/>
      <c r="E4" s="28" t="s">
        <v>67</v>
      </c>
      <c r="F4" s="28" t="s">
        <v>69</v>
      </c>
      <c r="G4" s="41"/>
    </row>
    <row r="5" spans="1:12" ht="14.25" customHeight="1" x14ac:dyDescent="0.4">
      <c r="A5" s="3" t="s">
        <v>19</v>
      </c>
      <c r="B5" s="31"/>
      <c r="C5" s="4"/>
      <c r="D5" s="4"/>
      <c r="E5" s="31"/>
      <c r="G5" s="33" t="s">
        <v>66</v>
      </c>
    </row>
    <row r="6" spans="1:12" ht="14.25" customHeight="1" x14ac:dyDescent="0.4">
      <c r="A6" s="3" t="s">
        <v>25</v>
      </c>
      <c r="B6" s="31">
        <v>4240</v>
      </c>
      <c r="C6" s="4">
        <v>0.46076939795696586</v>
      </c>
      <c r="D6" s="4"/>
      <c r="E6" s="31">
        <v>15384</v>
      </c>
      <c r="F6" s="4">
        <f>E6/31106</f>
        <v>0.49456696457275123</v>
      </c>
      <c r="G6" s="29"/>
      <c r="J6" s="25"/>
      <c r="K6" s="25"/>
      <c r="L6" s="25"/>
    </row>
    <row r="7" spans="1:12" ht="14.25" customHeight="1" x14ac:dyDescent="0.4">
      <c r="A7" s="3" t="s">
        <v>26</v>
      </c>
      <c r="B7" s="31">
        <v>4962</v>
      </c>
      <c r="C7" s="4">
        <v>0.53923060204303408</v>
      </c>
      <c r="D7" s="4"/>
      <c r="E7" s="31">
        <v>15722</v>
      </c>
      <c r="F7" s="4">
        <f>E7/31106</f>
        <v>0.50543303542724871</v>
      </c>
      <c r="G7" s="29"/>
      <c r="J7" s="25"/>
      <c r="K7" s="25"/>
      <c r="L7" s="25"/>
    </row>
    <row r="8" spans="1:12" ht="14.25" customHeight="1" x14ac:dyDescent="0.4">
      <c r="A8" s="3" t="s">
        <v>7</v>
      </c>
      <c r="B8" s="31"/>
      <c r="C8" s="4"/>
      <c r="D8" s="4"/>
      <c r="E8" s="31"/>
      <c r="G8" s="33" t="s">
        <v>66</v>
      </c>
    </row>
    <row r="9" spans="1:12" ht="14.25" customHeight="1" x14ac:dyDescent="0.4">
      <c r="A9" s="3" t="s">
        <v>10</v>
      </c>
      <c r="B9" s="31">
        <v>2939</v>
      </c>
      <c r="C9" s="4">
        <v>0.31938708976309499</v>
      </c>
      <c r="D9" s="4"/>
      <c r="E9" s="31">
        <v>9295</v>
      </c>
      <c r="F9" s="4">
        <f t="shared" ref="F9:F13" si="0">E9/31106</f>
        <v>0.2988169484986819</v>
      </c>
      <c r="G9" s="29"/>
      <c r="J9" s="25"/>
      <c r="K9" s="25"/>
      <c r="L9" s="25"/>
    </row>
    <row r="10" spans="1:12" ht="14.25" customHeight="1" x14ac:dyDescent="0.4">
      <c r="A10" s="3" t="s">
        <v>11</v>
      </c>
      <c r="B10" s="31">
        <v>3118</v>
      </c>
      <c r="C10" s="4">
        <v>0.338839382742882</v>
      </c>
      <c r="D10" s="4"/>
      <c r="E10" s="31">
        <v>9285</v>
      </c>
      <c r="F10" s="4">
        <f t="shared" si="0"/>
        <v>0.29849546711245417</v>
      </c>
      <c r="G10" s="29"/>
      <c r="J10" s="25"/>
      <c r="K10" s="25"/>
      <c r="L10" s="25"/>
    </row>
    <row r="11" spans="1:12" ht="14.25" customHeight="1" x14ac:dyDescent="0.4">
      <c r="A11" s="3" t="s">
        <v>12</v>
      </c>
      <c r="B11" s="31">
        <v>2091</v>
      </c>
      <c r="C11" s="4">
        <v>0.22723321017170181</v>
      </c>
      <c r="D11" s="4"/>
      <c r="E11" s="31">
        <v>6587</v>
      </c>
      <c r="F11" s="4">
        <f t="shared" si="0"/>
        <v>0.21175978910821064</v>
      </c>
      <c r="G11" s="29"/>
      <c r="J11" s="25"/>
      <c r="K11" s="25"/>
      <c r="L11" s="25"/>
    </row>
    <row r="12" spans="1:12" ht="14.25" customHeight="1" x14ac:dyDescent="0.4">
      <c r="A12" s="3" t="s">
        <v>13</v>
      </c>
      <c r="B12" s="31">
        <v>802</v>
      </c>
      <c r="C12" s="4">
        <v>8.715496631167137E-2</v>
      </c>
      <c r="D12" s="4"/>
      <c r="E12" s="31">
        <v>3974</v>
      </c>
      <c r="F12" s="4">
        <f t="shared" si="0"/>
        <v>0.12775670288690286</v>
      </c>
      <c r="G12" s="29"/>
      <c r="J12" s="25"/>
      <c r="L12" s="25"/>
    </row>
    <row r="13" spans="1:12" ht="14.25" customHeight="1" x14ac:dyDescent="0.4">
      <c r="A13" s="3" t="s">
        <v>73</v>
      </c>
      <c r="B13" s="31">
        <v>252</v>
      </c>
      <c r="C13" s="4">
        <v>2.7385351010649858E-2</v>
      </c>
      <c r="D13" s="4"/>
      <c r="E13" s="31">
        <v>1965</v>
      </c>
      <c r="F13" s="4">
        <f t="shared" si="0"/>
        <v>6.3171092393750405E-2</v>
      </c>
      <c r="G13" s="29"/>
      <c r="J13" s="25"/>
      <c r="L13" s="25"/>
    </row>
    <row r="14" spans="1:12" ht="14.25" customHeight="1" x14ac:dyDescent="0.4">
      <c r="A14" s="3" t="s">
        <v>30</v>
      </c>
      <c r="B14" s="31"/>
      <c r="C14" s="4"/>
      <c r="D14" s="4"/>
      <c r="E14" s="31"/>
      <c r="G14" s="29"/>
      <c r="J14" s="25"/>
      <c r="K14" s="25"/>
      <c r="L14" s="25"/>
    </row>
    <row r="15" spans="1:12" ht="14.25" customHeight="1" x14ac:dyDescent="0.4">
      <c r="A15" s="3" t="s">
        <v>32</v>
      </c>
      <c r="B15" s="31">
        <v>98</v>
      </c>
      <c r="C15" s="4">
        <v>1.0649858726363834E-2</v>
      </c>
      <c r="D15" s="4"/>
      <c r="E15" s="31">
        <v>399</v>
      </c>
      <c r="F15" s="4">
        <f t="shared" ref="F15:F19" si="1">E15/31106</f>
        <v>1.2827107310486722E-2</v>
      </c>
      <c r="G15" s="34">
        <v>0.106</v>
      </c>
    </row>
    <row r="16" spans="1:12" ht="14.25" customHeight="1" x14ac:dyDescent="0.4">
      <c r="A16" s="3" t="s">
        <v>33</v>
      </c>
      <c r="B16" s="31">
        <v>3556</v>
      </c>
      <c r="C16" s="4">
        <v>0.38643773092805911</v>
      </c>
      <c r="D16" s="4"/>
      <c r="E16" s="31">
        <v>12314</v>
      </c>
      <c r="F16" s="4">
        <f t="shared" si="1"/>
        <v>0.39587217900083588</v>
      </c>
      <c r="G16" s="34">
        <v>9.0999999999999998E-2</v>
      </c>
      <c r="J16" s="25"/>
      <c r="K16" s="25"/>
      <c r="L16" s="25"/>
    </row>
    <row r="17" spans="1:12" ht="14.25" customHeight="1" x14ac:dyDescent="0.4">
      <c r="A17" s="3" t="s">
        <v>34</v>
      </c>
      <c r="B17" s="31">
        <v>1004</v>
      </c>
      <c r="C17" s="4">
        <v>0.10910671593131928</v>
      </c>
      <c r="D17" s="4"/>
      <c r="E17" s="31">
        <v>4016</v>
      </c>
      <c r="F17" s="4">
        <f t="shared" si="1"/>
        <v>0.12910692470905935</v>
      </c>
      <c r="G17" s="33" t="s">
        <v>66</v>
      </c>
      <c r="J17" s="25"/>
      <c r="K17" s="25"/>
      <c r="L17" s="25"/>
    </row>
    <row r="18" spans="1:12" ht="14.25" customHeight="1" x14ac:dyDescent="0.4">
      <c r="A18" s="3" t="s">
        <v>31</v>
      </c>
      <c r="B18" s="31">
        <v>477</v>
      </c>
      <c r="C18" s="4">
        <v>5.1836557270158658E-2</v>
      </c>
      <c r="D18" s="4"/>
      <c r="E18" s="31">
        <v>2310</v>
      </c>
      <c r="F18" s="4">
        <f t="shared" si="1"/>
        <v>7.4262200218607341E-2</v>
      </c>
      <c r="G18" s="33" t="s">
        <v>66</v>
      </c>
    </row>
    <row r="19" spans="1:12" ht="14.25" customHeight="1" x14ac:dyDescent="0.4">
      <c r="A19" s="3" t="s">
        <v>2</v>
      </c>
      <c r="B19" s="31">
        <v>145</v>
      </c>
      <c r="C19" s="4">
        <v>1.5757444033905672E-2</v>
      </c>
      <c r="D19" s="4"/>
      <c r="E19" s="31">
        <v>552</v>
      </c>
      <c r="F19" s="4">
        <f t="shared" si="1"/>
        <v>1.7745772519771105E-2</v>
      </c>
      <c r="G19" s="34">
        <v>0.19900000000000001</v>
      </c>
    </row>
    <row r="20" spans="1:12" ht="14.25" customHeight="1" x14ac:dyDescent="0.4">
      <c r="A20" s="3" t="s">
        <v>52</v>
      </c>
      <c r="B20" s="31"/>
      <c r="C20" s="4"/>
      <c r="D20" s="4"/>
      <c r="E20" s="31"/>
      <c r="G20" s="33" t="s">
        <v>66</v>
      </c>
    </row>
    <row r="21" spans="1:12" ht="14.25" customHeight="1" x14ac:dyDescent="0.4">
      <c r="A21" s="3" t="s">
        <v>23</v>
      </c>
      <c r="B21" s="31">
        <v>8891</v>
      </c>
      <c r="C21" s="4">
        <v>0.96620299934796783</v>
      </c>
      <c r="D21" s="4"/>
      <c r="E21" s="31">
        <v>29333</v>
      </c>
      <c r="F21" s="4">
        <f t="shared" ref="F21:F23" si="2">E21/31106</f>
        <v>0.94300135022182219</v>
      </c>
      <c r="G21" s="29"/>
      <c r="J21" s="25"/>
      <c r="K21" s="25"/>
      <c r="L21" s="25"/>
    </row>
    <row r="22" spans="1:12" ht="14.25" customHeight="1" x14ac:dyDescent="0.4">
      <c r="A22" s="3" t="s">
        <v>59</v>
      </c>
      <c r="B22" s="31">
        <v>137</v>
      </c>
      <c r="C22" s="4">
        <v>1.488806781134536E-2</v>
      </c>
      <c r="D22" s="4"/>
      <c r="E22" s="31">
        <v>706</v>
      </c>
      <c r="F22" s="4">
        <f t="shared" si="2"/>
        <v>2.2696585867678261E-2</v>
      </c>
      <c r="G22" s="29"/>
    </row>
    <row r="23" spans="1:12" ht="14.25" customHeight="1" x14ac:dyDescent="0.4">
      <c r="A23" s="3" t="s">
        <v>2</v>
      </c>
      <c r="B23" s="31">
        <v>174</v>
      </c>
      <c r="C23" s="4">
        <v>1.8908932840686808E-2</v>
      </c>
      <c r="D23" s="4"/>
      <c r="E23" s="31">
        <v>1067</v>
      </c>
      <c r="F23" s="4">
        <f t="shared" si="2"/>
        <v>3.4302063910499579E-2</v>
      </c>
      <c r="G23" s="29"/>
      <c r="J23" s="25"/>
      <c r="L23" s="25"/>
    </row>
    <row r="24" spans="1:12" ht="14.25" customHeight="1" x14ac:dyDescent="0.4">
      <c r="A24" s="20" t="s">
        <v>21</v>
      </c>
      <c r="B24" s="31"/>
      <c r="C24" s="4"/>
      <c r="D24" s="4"/>
      <c r="E24" s="31"/>
      <c r="G24" s="33" t="s">
        <v>66</v>
      </c>
      <c r="J24" s="25"/>
      <c r="K24" s="25"/>
      <c r="L24" s="25"/>
    </row>
    <row r="25" spans="1:12" ht="14.25" customHeight="1" x14ac:dyDescent="0.4">
      <c r="A25" s="20" t="s">
        <v>22</v>
      </c>
      <c r="B25" s="31">
        <v>9112</v>
      </c>
      <c r="C25" s="4">
        <v>0.99021951749619652</v>
      </c>
      <c r="D25" s="4"/>
      <c r="E25" s="31">
        <v>30069</v>
      </c>
      <c r="F25" s="4">
        <f t="shared" ref="F25:F27" si="3">E25/31106</f>
        <v>0.96666238024818363</v>
      </c>
      <c r="G25" s="29"/>
    </row>
    <row r="26" spans="1:12" ht="14.25" customHeight="1" x14ac:dyDescent="0.4">
      <c r="A26" s="20" t="s">
        <v>0</v>
      </c>
      <c r="B26" s="31">
        <v>53</v>
      </c>
      <c r="C26" s="4">
        <v>5.7596174744620737E-3</v>
      </c>
      <c r="D26" s="4"/>
      <c r="E26" s="31">
        <v>752</v>
      </c>
      <c r="F26" s="4">
        <f t="shared" si="3"/>
        <v>2.4175400244325854E-2</v>
      </c>
      <c r="G26" s="29"/>
    </row>
    <row r="27" spans="1:12" ht="14.25" customHeight="1" x14ac:dyDescent="0.4">
      <c r="A27" s="3" t="s">
        <v>2</v>
      </c>
      <c r="B27" s="31">
        <v>37</v>
      </c>
      <c r="C27" s="4">
        <v>4.0208650293414479E-3</v>
      </c>
      <c r="D27" s="4"/>
      <c r="E27" s="31">
        <v>285</v>
      </c>
      <c r="F27" s="4">
        <f t="shared" si="3"/>
        <v>9.1622195074905158E-3</v>
      </c>
      <c r="G27" s="29"/>
    </row>
    <row r="28" spans="1:12" ht="14.25" customHeight="1" x14ac:dyDescent="0.4">
      <c r="A28" s="3" t="s">
        <v>3</v>
      </c>
      <c r="B28" s="31"/>
      <c r="C28" s="4"/>
      <c r="D28" s="4"/>
      <c r="E28" s="31"/>
      <c r="G28" s="33" t="s">
        <v>66</v>
      </c>
    </row>
    <row r="29" spans="1:12" ht="14.25" customHeight="1" x14ac:dyDescent="0.4">
      <c r="A29" s="3" t="s">
        <v>14</v>
      </c>
      <c r="B29" s="31">
        <v>4844</v>
      </c>
      <c r="C29" s="4">
        <v>0.52640730276026948</v>
      </c>
      <c r="D29" s="4"/>
      <c r="E29" s="31">
        <v>18521</v>
      </c>
      <c r="F29" s="4">
        <f t="shared" ref="F29:F32" si="4">E29/31106</f>
        <v>0.59541567543239249</v>
      </c>
      <c r="G29" s="29"/>
      <c r="J29" s="25"/>
      <c r="K29" s="25"/>
      <c r="L29" s="25"/>
    </row>
    <row r="30" spans="1:12" ht="14.25" customHeight="1" x14ac:dyDescent="0.4">
      <c r="A30" s="3" t="s">
        <v>4</v>
      </c>
      <c r="B30" s="31">
        <v>220</v>
      </c>
      <c r="C30" s="4">
        <v>2.3907846120408607E-2</v>
      </c>
      <c r="D30" s="4"/>
      <c r="E30" s="31">
        <v>1134</v>
      </c>
      <c r="F30" s="4">
        <f t="shared" si="4"/>
        <v>3.6455989198225423E-2</v>
      </c>
      <c r="G30" s="29"/>
      <c r="J30" s="25"/>
      <c r="L30" s="25"/>
    </row>
    <row r="31" spans="1:12" ht="14.25" customHeight="1" x14ac:dyDescent="0.4">
      <c r="A31" s="3" t="s">
        <v>5</v>
      </c>
      <c r="B31" s="31">
        <v>3634</v>
      </c>
      <c r="C31" s="4">
        <v>0.39491414909802219</v>
      </c>
      <c r="D31" s="4"/>
      <c r="E31" s="31">
        <v>9935</v>
      </c>
      <c r="F31" s="4">
        <f t="shared" si="4"/>
        <v>0.3193917572172571</v>
      </c>
      <c r="G31" s="29"/>
      <c r="J31" s="25"/>
      <c r="K31" s="25"/>
      <c r="L31" s="25"/>
    </row>
    <row r="32" spans="1:12" ht="14.25" customHeight="1" x14ac:dyDescent="0.4">
      <c r="A32" s="3" t="s">
        <v>2</v>
      </c>
      <c r="B32" s="31">
        <v>504</v>
      </c>
      <c r="C32" s="4">
        <v>5.4770702021299716E-2</v>
      </c>
      <c r="D32" s="4"/>
      <c r="E32" s="31">
        <v>1516</v>
      </c>
      <c r="F32" s="4">
        <f t="shared" si="4"/>
        <v>4.8736578152124989E-2</v>
      </c>
      <c r="G32" s="29"/>
      <c r="J32" s="25"/>
      <c r="L32" s="25"/>
    </row>
    <row r="33" spans="1:15" ht="14.25" customHeight="1" x14ac:dyDescent="0.4">
      <c r="A33" s="3" t="s">
        <v>6</v>
      </c>
      <c r="B33" s="31"/>
      <c r="C33" s="4"/>
      <c r="D33" s="4"/>
      <c r="E33" s="31"/>
      <c r="G33" s="33" t="s">
        <v>66</v>
      </c>
    </row>
    <row r="34" spans="1:15" ht="14.25" customHeight="1" x14ac:dyDescent="0.4">
      <c r="A34" s="3" t="s">
        <v>15</v>
      </c>
      <c r="B34" s="31">
        <v>5155</v>
      </c>
      <c r="C34" s="4">
        <v>0.56020430341230165</v>
      </c>
      <c r="D34" s="4"/>
      <c r="E34" s="31">
        <v>16516</v>
      </c>
      <c r="F34" s="4">
        <f t="shared" ref="F34:F37" si="5">E34/31106</f>
        <v>0.53095865749373117</v>
      </c>
      <c r="G34" s="29"/>
      <c r="J34" s="25"/>
      <c r="K34" s="25"/>
      <c r="L34" s="25"/>
    </row>
    <row r="35" spans="1:15" ht="14.25" customHeight="1" x14ac:dyDescent="0.4">
      <c r="A35" s="3" t="s">
        <v>4</v>
      </c>
      <c r="B35" s="31">
        <v>2542</v>
      </c>
      <c r="C35" s="4">
        <v>0.27624429471853945</v>
      </c>
      <c r="D35" s="4"/>
      <c r="E35" s="31">
        <v>8487</v>
      </c>
      <c r="F35" s="4">
        <f t="shared" si="5"/>
        <v>0.27284125249148072</v>
      </c>
      <c r="G35" s="29"/>
      <c r="J35" s="25"/>
      <c r="K35" s="25"/>
      <c r="L35" s="25"/>
      <c r="N35" s="25"/>
      <c r="O35" s="25"/>
    </row>
    <row r="36" spans="1:15" ht="14.25" customHeight="1" x14ac:dyDescent="0.4">
      <c r="A36" s="3" t="s">
        <v>5</v>
      </c>
      <c r="B36" s="31">
        <v>737</v>
      </c>
      <c r="C36" s="4">
        <v>8.0091284503368831E-2</v>
      </c>
      <c r="D36" s="4"/>
      <c r="E36" s="31">
        <v>3529</v>
      </c>
      <c r="F36" s="4">
        <f t="shared" si="5"/>
        <v>0.11345078119976854</v>
      </c>
      <c r="G36" s="29"/>
      <c r="J36" s="25"/>
      <c r="L36" s="25"/>
      <c r="M36" s="25"/>
    </row>
    <row r="37" spans="1:15" ht="14.25" customHeight="1" x14ac:dyDescent="0.4">
      <c r="A37" s="3" t="s">
        <v>2</v>
      </c>
      <c r="B37" s="31">
        <v>768</v>
      </c>
      <c r="C37" s="4">
        <v>8.3460117365790051E-2</v>
      </c>
      <c r="D37" s="4"/>
      <c r="E37" s="31">
        <v>2574</v>
      </c>
      <c r="F37" s="4">
        <f t="shared" si="5"/>
        <v>8.2749308815019615E-2</v>
      </c>
      <c r="G37" s="29"/>
      <c r="J37" s="25"/>
      <c r="L37" s="25"/>
    </row>
    <row r="38" spans="1:15" ht="14.25" customHeight="1" x14ac:dyDescent="0.4">
      <c r="A38" s="3" t="s">
        <v>9</v>
      </c>
      <c r="B38" s="31"/>
      <c r="C38" s="4"/>
      <c r="D38" s="4"/>
      <c r="E38" s="31"/>
      <c r="G38" s="33" t="s">
        <v>66</v>
      </c>
      <c r="L38" s="25"/>
    </row>
    <row r="39" spans="1:15" ht="14.25" customHeight="1" x14ac:dyDescent="0.4">
      <c r="A39" s="7" t="s">
        <v>20</v>
      </c>
      <c r="B39" s="31">
        <v>75</v>
      </c>
      <c r="C39" s="4">
        <v>8.1504020865029343E-3</v>
      </c>
      <c r="D39" s="4"/>
      <c r="E39" s="31">
        <v>756</v>
      </c>
      <c r="F39" s="4">
        <f t="shared" ref="F39:F41" si="6">E39/31106</f>
        <v>2.430399279881695E-2</v>
      </c>
      <c r="G39" s="29"/>
    </row>
    <row r="40" spans="1:15" ht="14.25" customHeight="1" x14ac:dyDescent="0.4">
      <c r="A40" s="3" t="s">
        <v>60</v>
      </c>
      <c r="B40" s="31">
        <v>9007</v>
      </c>
      <c r="C40" s="4">
        <v>0.97880895457509232</v>
      </c>
      <c r="D40" s="4"/>
      <c r="E40" s="31">
        <v>29719</v>
      </c>
      <c r="F40" s="4">
        <f t="shared" si="6"/>
        <v>0.95541053173021284</v>
      </c>
      <c r="G40" s="29"/>
    </row>
    <row r="41" spans="1:15" ht="14.25" customHeight="1" x14ac:dyDescent="0.4">
      <c r="A41" s="3" t="s">
        <v>2</v>
      </c>
      <c r="B41" s="31">
        <v>120</v>
      </c>
      <c r="C41" s="4">
        <v>1.3040643338404694E-2</v>
      </c>
      <c r="D41" s="4"/>
      <c r="E41" s="31">
        <v>631</v>
      </c>
      <c r="F41" s="4">
        <f t="shared" si="6"/>
        <v>2.0285475470970232E-2</v>
      </c>
      <c r="G41" s="29"/>
    </row>
    <row r="42" spans="1:15" ht="14.25" customHeight="1" x14ac:dyDescent="0.4">
      <c r="A42" s="3" t="s">
        <v>16</v>
      </c>
      <c r="B42" s="31"/>
      <c r="C42" s="4"/>
      <c r="D42" s="4"/>
      <c r="E42" s="31"/>
      <c r="G42" s="33" t="s">
        <v>66</v>
      </c>
    </row>
    <row r="43" spans="1:15" ht="14.25" customHeight="1" x14ac:dyDescent="0.4">
      <c r="A43" s="3" t="s">
        <v>61</v>
      </c>
      <c r="B43" s="31">
        <v>1146</v>
      </c>
      <c r="C43" s="4">
        <v>0.12453814388176483</v>
      </c>
      <c r="D43" s="4"/>
      <c r="E43" s="31">
        <v>3017</v>
      </c>
      <c r="F43" s="4">
        <f t="shared" ref="F43:F46" si="7">E43/31106</f>
        <v>9.6990934224908384E-2</v>
      </c>
      <c r="G43" s="29"/>
      <c r="J43" s="25"/>
      <c r="K43" s="25"/>
      <c r="L43" s="25"/>
    </row>
    <row r="44" spans="1:15" ht="14.25" customHeight="1" x14ac:dyDescent="0.4">
      <c r="A44" s="3" t="s">
        <v>18</v>
      </c>
      <c r="B44" s="31">
        <v>3624</v>
      </c>
      <c r="C44" s="4">
        <v>0.3938274288198218</v>
      </c>
      <c r="D44" s="4"/>
      <c r="E44" s="31">
        <v>10185</v>
      </c>
      <c r="F44" s="4">
        <f t="shared" si="7"/>
        <v>0.32742879187295054</v>
      </c>
      <c r="G44" s="29"/>
      <c r="J44" s="25"/>
      <c r="K44" s="25"/>
      <c r="L44" s="25"/>
    </row>
    <row r="45" spans="1:15" ht="14.25" customHeight="1" x14ac:dyDescent="0.4">
      <c r="A45" s="7" t="s">
        <v>17</v>
      </c>
      <c r="B45" s="31">
        <v>3216</v>
      </c>
      <c r="C45" s="4">
        <v>0.34948924146924581</v>
      </c>
      <c r="D45" s="4"/>
      <c r="E45" s="31">
        <v>12883</v>
      </c>
      <c r="F45" s="4">
        <f t="shared" si="7"/>
        <v>0.41416446987719413</v>
      </c>
      <c r="G45" s="29"/>
      <c r="J45" s="25"/>
      <c r="K45" s="25"/>
      <c r="L45" s="25"/>
    </row>
    <row r="46" spans="1:15" ht="14.25" customHeight="1" x14ac:dyDescent="0.4">
      <c r="A46" s="3" t="s">
        <v>2</v>
      </c>
      <c r="B46" s="31">
        <v>1216</v>
      </c>
      <c r="C46" s="4">
        <v>0.13214518582916757</v>
      </c>
      <c r="D46" s="4"/>
      <c r="E46" s="31">
        <v>5021</v>
      </c>
      <c r="F46" s="4">
        <f t="shared" si="7"/>
        <v>0.16141580402494696</v>
      </c>
      <c r="G46" s="29"/>
      <c r="J46" s="25"/>
      <c r="K46" s="25"/>
      <c r="L46" s="25"/>
    </row>
    <row r="47" spans="1:15" ht="14.25" customHeight="1" x14ac:dyDescent="0.4">
      <c r="A47" s="3" t="s">
        <v>28</v>
      </c>
      <c r="B47" s="31"/>
      <c r="C47" s="4"/>
      <c r="D47" s="4"/>
      <c r="E47" s="31"/>
      <c r="G47" s="33" t="s">
        <v>66</v>
      </c>
    </row>
    <row r="48" spans="1:15" ht="14.25" customHeight="1" x14ac:dyDescent="0.4">
      <c r="A48" s="3" t="s">
        <v>72</v>
      </c>
      <c r="B48" s="31">
        <v>7988</v>
      </c>
      <c r="C48" s="4">
        <v>0.86807215822647255</v>
      </c>
      <c r="D48" s="4"/>
      <c r="E48" s="31">
        <v>23110</v>
      </c>
      <c r="F48" s="4">
        <f t="shared" ref="F48:F50" si="8">E48/31106</f>
        <v>0.74294348357230111</v>
      </c>
      <c r="G48" s="29"/>
    </row>
    <row r="49" spans="1:13" ht="14.25" customHeight="1" x14ac:dyDescent="0.4">
      <c r="A49" s="44" t="s">
        <v>74</v>
      </c>
      <c r="B49" s="31">
        <v>1119</v>
      </c>
      <c r="C49" s="4">
        <v>0.12160399913062378</v>
      </c>
      <c r="D49" s="4"/>
      <c r="E49" s="31">
        <v>7547</v>
      </c>
      <c r="F49" s="4">
        <f t="shared" si="8"/>
        <v>0.24262200218607344</v>
      </c>
      <c r="G49" s="29"/>
    </row>
    <row r="50" spans="1:13" ht="14.25" customHeight="1" x14ac:dyDescent="0.4">
      <c r="A50" s="3" t="s">
        <v>2</v>
      </c>
      <c r="B50" s="31">
        <v>95</v>
      </c>
      <c r="C50" s="4">
        <v>1.0323842642903716E-2</v>
      </c>
      <c r="D50" s="4"/>
      <c r="E50" s="31">
        <v>449</v>
      </c>
      <c r="F50" s="4">
        <f t="shared" si="8"/>
        <v>1.443451424162541E-2</v>
      </c>
      <c r="G50" s="29"/>
      <c r="K50" s="25"/>
      <c r="L50" s="25"/>
      <c r="M50" s="25"/>
    </row>
    <row r="51" spans="1:13" ht="14.25" customHeight="1" x14ac:dyDescent="0.4">
      <c r="A51" s="3" t="s">
        <v>48</v>
      </c>
      <c r="B51" s="31"/>
      <c r="C51" s="4"/>
      <c r="D51" s="4"/>
      <c r="E51" s="31"/>
      <c r="G51" s="33" t="s">
        <v>66</v>
      </c>
      <c r="K51" s="25"/>
      <c r="L51" s="25"/>
      <c r="M51" s="25"/>
    </row>
    <row r="52" spans="1:13" ht="14.25" customHeight="1" x14ac:dyDescent="0.4">
      <c r="A52" s="3" t="s">
        <v>45</v>
      </c>
      <c r="B52" s="31">
        <v>2006</v>
      </c>
      <c r="C52" s="4">
        <v>0.21799608780699847</v>
      </c>
      <c r="D52" s="4"/>
      <c r="E52" s="31">
        <v>10797</v>
      </c>
      <c r="F52" s="4">
        <f t="shared" ref="F52:F56" si="9">E52/31106</f>
        <v>0.34710345271008808</v>
      </c>
      <c r="G52" s="29"/>
      <c r="K52" s="25"/>
      <c r="L52" s="25"/>
      <c r="M52" s="25"/>
    </row>
    <row r="53" spans="1:13" ht="14.25" customHeight="1" x14ac:dyDescent="0.4">
      <c r="A53" s="3" t="s">
        <v>46</v>
      </c>
      <c r="B53" s="31">
        <v>3474</v>
      </c>
      <c r="C53" s="4">
        <v>0.37752662464681591</v>
      </c>
      <c r="D53" s="4"/>
      <c r="E53" s="31">
        <v>10203</v>
      </c>
      <c r="F53" s="4">
        <f t="shared" si="9"/>
        <v>0.32800745836816048</v>
      </c>
      <c r="G53" s="29"/>
      <c r="K53" s="25"/>
      <c r="L53" s="25"/>
      <c r="M53" s="25"/>
    </row>
    <row r="54" spans="1:13" ht="14.25" customHeight="1" x14ac:dyDescent="0.4">
      <c r="A54" s="3" t="s">
        <v>47</v>
      </c>
      <c r="B54" s="31">
        <v>1797</v>
      </c>
      <c r="C54" s="4">
        <v>0.19528363399261031</v>
      </c>
      <c r="D54" s="4"/>
      <c r="E54" s="31">
        <v>4424</v>
      </c>
      <c r="F54" s="4">
        <f t="shared" si="9"/>
        <v>0.14222336526715104</v>
      </c>
      <c r="G54" s="29"/>
      <c r="K54" s="25"/>
      <c r="M54" s="25"/>
    </row>
    <row r="55" spans="1:13" ht="14.25" customHeight="1" x14ac:dyDescent="0.4">
      <c r="A55" s="3" t="s">
        <v>75</v>
      </c>
      <c r="B55" s="31">
        <v>1703</v>
      </c>
      <c r="C55" s="4">
        <v>0.18506846337752664</v>
      </c>
      <c r="D55" s="4"/>
      <c r="E55" s="31">
        <v>4771</v>
      </c>
      <c r="F55" s="4">
        <f t="shared" si="9"/>
        <v>0.15337876936925351</v>
      </c>
      <c r="G55" s="29"/>
      <c r="M55" s="25"/>
    </row>
    <row r="56" spans="1:13" ht="14.25" customHeight="1" x14ac:dyDescent="0.4">
      <c r="A56" s="5" t="s">
        <v>27</v>
      </c>
      <c r="B56" s="32">
        <v>222</v>
      </c>
      <c r="C56" s="4">
        <v>2.4125190176048684E-2</v>
      </c>
      <c r="D56" s="4"/>
      <c r="E56" s="31">
        <v>911</v>
      </c>
      <c r="F56" s="4">
        <f t="shared" si="9"/>
        <v>2.9286954285346879E-2</v>
      </c>
      <c r="G56" s="30"/>
    </row>
    <row r="57" spans="1:13" ht="14.45" customHeight="1" x14ac:dyDescent="0.4">
      <c r="A57" s="35" t="s">
        <v>63</v>
      </c>
      <c r="B57" s="35"/>
      <c r="C57" s="35"/>
      <c r="D57" s="35"/>
      <c r="E57" s="35"/>
      <c r="F57" s="35"/>
      <c r="G57" s="35"/>
    </row>
  </sheetData>
  <mergeCells count="6">
    <mergeCell ref="A57:G57"/>
    <mergeCell ref="B3:C3"/>
    <mergeCell ref="E3:F3"/>
    <mergeCell ref="B2:F2"/>
    <mergeCell ref="A1:G1"/>
    <mergeCell ref="G2:G4"/>
  </mergeCells>
  <phoneticPr fontId="1"/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zoomScale="85" zoomScaleNormal="85" workbookViewId="0">
      <selection activeCell="X34" sqref="X34"/>
    </sheetView>
  </sheetViews>
  <sheetFormatPr defaultColWidth="9" defaultRowHeight="18.75" x14ac:dyDescent="0.4"/>
  <cols>
    <col min="1" max="1" width="2" customWidth="1"/>
    <col min="2" max="2" width="32" customWidth="1"/>
    <col min="3" max="3" width="6.125" style="1" customWidth="1"/>
    <col min="4" max="4" width="5.75" style="1" customWidth="1"/>
    <col min="5" max="5" width="1.25" style="1" customWidth="1"/>
    <col min="6" max="6" width="5.75" style="1" customWidth="1"/>
    <col min="7" max="7" width="1.75" customWidth="1"/>
    <col min="8" max="8" width="6.125" style="1" customWidth="1"/>
    <col min="9" max="9" width="5.75" style="1" customWidth="1"/>
    <col min="10" max="10" width="1.25" style="1" customWidth="1"/>
    <col min="11" max="11" width="5.75" style="1" customWidth="1"/>
    <col min="12" max="12" width="1.75" customWidth="1"/>
    <col min="13" max="13" width="6.125" style="1" customWidth="1"/>
    <col min="14" max="14" width="5.75" style="1" customWidth="1"/>
    <col min="15" max="15" width="1.25" style="1" customWidth="1"/>
    <col min="16" max="16" width="5.75" style="1" customWidth="1"/>
    <col min="17" max="17" width="1.875" customWidth="1"/>
    <col min="18" max="18" width="6.125" style="1" customWidth="1"/>
    <col min="19" max="19" width="5.75" style="1" customWidth="1"/>
    <col min="20" max="20" width="1.25" style="1" customWidth="1"/>
    <col min="21" max="21" width="5.75" style="1" customWidth="1"/>
    <col min="22" max="22" width="1.875" customWidth="1"/>
    <col min="23" max="23" width="6.125" style="1" customWidth="1"/>
    <col min="24" max="24" width="5.75" style="1" customWidth="1"/>
    <col min="25" max="25" width="1.25" style="1" customWidth="1"/>
    <col min="26" max="26" width="5.75" style="1" customWidth="1"/>
  </cols>
  <sheetData>
    <row r="1" spans="1:26" s="3" customFormat="1" ht="14.25" x14ac:dyDescent="0.4">
      <c r="A1" s="5" t="s">
        <v>54</v>
      </c>
      <c r="B1" s="5"/>
      <c r="C1" s="8"/>
      <c r="D1" s="8"/>
      <c r="E1" s="8"/>
      <c r="F1" s="8"/>
      <c r="G1" s="5"/>
      <c r="H1" s="8"/>
      <c r="I1" s="8"/>
      <c r="J1" s="8"/>
      <c r="K1" s="8"/>
      <c r="L1" s="5"/>
      <c r="M1" s="8"/>
      <c r="N1" s="8"/>
      <c r="O1" s="8"/>
      <c r="P1" s="8"/>
      <c r="Q1" s="5"/>
      <c r="R1" s="8"/>
      <c r="S1" s="8"/>
      <c r="T1" s="8"/>
      <c r="U1" s="8"/>
      <c r="V1" s="5"/>
      <c r="W1" s="8"/>
      <c r="X1" s="8"/>
      <c r="Y1" s="8"/>
      <c r="Z1" s="8"/>
    </row>
    <row r="2" spans="1:26" s="3" customFormat="1" ht="14.25" customHeight="1" x14ac:dyDescent="0.4">
      <c r="C2" s="43" t="s">
        <v>35</v>
      </c>
      <c r="D2" s="43"/>
      <c r="E2" s="43"/>
      <c r="F2" s="43"/>
      <c r="G2" s="19"/>
      <c r="H2" s="43" t="s">
        <v>36</v>
      </c>
      <c r="I2" s="43"/>
      <c r="J2" s="43"/>
      <c r="K2" s="43"/>
      <c r="L2" s="19"/>
      <c r="M2" s="43" t="s">
        <v>37</v>
      </c>
      <c r="N2" s="43"/>
      <c r="O2" s="43"/>
      <c r="P2" s="43"/>
      <c r="Q2" s="19"/>
      <c r="R2" s="43" t="s">
        <v>38</v>
      </c>
      <c r="S2" s="43"/>
      <c r="T2" s="43"/>
      <c r="U2" s="43"/>
      <c r="V2" s="19"/>
      <c r="W2" s="43" t="s">
        <v>39</v>
      </c>
      <c r="X2" s="43"/>
      <c r="Y2" s="43"/>
      <c r="Z2" s="43"/>
    </row>
    <row r="3" spans="1:26" s="3" customFormat="1" ht="14.25" customHeight="1" x14ac:dyDescent="0.4">
      <c r="A3" s="9"/>
      <c r="B3" s="9"/>
      <c r="C3" s="26" t="s">
        <v>44</v>
      </c>
      <c r="D3" s="42" t="s">
        <v>8</v>
      </c>
      <c r="E3" s="42"/>
      <c r="F3" s="42"/>
      <c r="G3" s="24"/>
      <c r="H3" s="26" t="s">
        <v>44</v>
      </c>
      <c r="I3" s="42" t="s">
        <v>8</v>
      </c>
      <c r="J3" s="42"/>
      <c r="K3" s="42"/>
      <c r="L3" s="24"/>
      <c r="M3" s="26" t="s">
        <v>44</v>
      </c>
      <c r="N3" s="42" t="s">
        <v>8</v>
      </c>
      <c r="O3" s="42"/>
      <c r="P3" s="42"/>
      <c r="Q3" s="24"/>
      <c r="R3" s="26" t="s">
        <v>44</v>
      </c>
      <c r="S3" s="42" t="s">
        <v>8</v>
      </c>
      <c r="T3" s="42"/>
      <c r="U3" s="42"/>
      <c r="V3" s="24"/>
      <c r="W3" s="26" t="s">
        <v>44</v>
      </c>
      <c r="X3" s="42" t="s">
        <v>8</v>
      </c>
      <c r="Y3" s="42"/>
      <c r="Z3" s="42"/>
    </row>
    <row r="4" spans="1:26" s="3" customFormat="1" ht="14.25" customHeight="1" x14ac:dyDescent="0.4">
      <c r="A4" s="10" t="s">
        <v>43</v>
      </c>
      <c r="B4" s="10"/>
      <c r="C4" s="22"/>
      <c r="D4" s="22"/>
      <c r="E4" s="22"/>
      <c r="F4" s="22"/>
      <c r="G4" s="19"/>
      <c r="H4" s="22"/>
      <c r="I4" s="22"/>
      <c r="J4" s="22"/>
      <c r="K4" s="22"/>
      <c r="L4" s="19"/>
      <c r="M4" s="22"/>
      <c r="N4" s="22"/>
      <c r="O4" s="22"/>
      <c r="P4" s="22"/>
      <c r="Q4" s="19"/>
      <c r="R4" s="22"/>
      <c r="S4" s="22"/>
      <c r="T4" s="22"/>
      <c r="U4" s="22"/>
      <c r="V4" s="19"/>
      <c r="W4" s="22"/>
      <c r="X4" s="22"/>
      <c r="Y4" s="22"/>
      <c r="Z4" s="22"/>
    </row>
    <row r="5" spans="1:26" s="3" customFormat="1" ht="14.25" customHeight="1" x14ac:dyDescent="0.4">
      <c r="A5" s="3" t="s">
        <v>24</v>
      </c>
      <c r="C5" s="18">
        <v>0.8591491</v>
      </c>
      <c r="D5" s="13">
        <v>0.80610470000000001</v>
      </c>
      <c r="E5" s="15" t="s">
        <v>29</v>
      </c>
      <c r="F5" s="11">
        <v>0.91568400000000005</v>
      </c>
      <c r="H5" s="18">
        <v>0.90228220000000003</v>
      </c>
      <c r="I5" s="13">
        <v>0.84501159999999997</v>
      </c>
      <c r="J5" s="15" t="s">
        <v>29</v>
      </c>
      <c r="K5" s="11">
        <v>0.96343420000000002</v>
      </c>
      <c r="M5" s="18">
        <v>0.90172010000000002</v>
      </c>
      <c r="N5" s="13">
        <v>0.83946149999999997</v>
      </c>
      <c r="O5" s="15" t="s">
        <v>29</v>
      </c>
      <c r="P5" s="11">
        <v>0.96859600000000001</v>
      </c>
      <c r="R5" s="18">
        <v>0.92036180000000001</v>
      </c>
      <c r="S5" s="13">
        <v>0.85810799999999998</v>
      </c>
      <c r="T5" s="15" t="s">
        <v>29</v>
      </c>
      <c r="U5" s="11">
        <v>0.98713189999999995</v>
      </c>
      <c r="W5" s="18">
        <v>0.9241897</v>
      </c>
      <c r="X5" s="13">
        <v>0.86196850000000003</v>
      </c>
      <c r="Y5" s="15" t="s">
        <v>29</v>
      </c>
      <c r="Z5" s="11">
        <v>0.99090230000000001</v>
      </c>
    </row>
    <row r="6" spans="1:26" s="3" customFormat="1" ht="14.25" customHeight="1" x14ac:dyDescent="0.4">
      <c r="A6" s="3" t="s">
        <v>56</v>
      </c>
      <c r="C6" s="18">
        <v>0.52776509999999999</v>
      </c>
      <c r="D6" s="13">
        <v>0.4751821</v>
      </c>
      <c r="E6" s="15" t="s">
        <v>29</v>
      </c>
      <c r="F6" s="11">
        <v>0.58616690000000005</v>
      </c>
      <c r="H6" s="18">
        <v>0.6335982</v>
      </c>
      <c r="I6" s="13">
        <v>0.57287339999999998</v>
      </c>
      <c r="J6" s="15" t="s">
        <v>29</v>
      </c>
      <c r="K6" s="11">
        <v>0.70075980000000004</v>
      </c>
      <c r="M6" s="18">
        <v>0.63270729999999997</v>
      </c>
      <c r="N6" s="13">
        <v>0.57222039999999996</v>
      </c>
      <c r="O6" s="15" t="s">
        <v>29</v>
      </c>
      <c r="P6" s="11">
        <v>0.69958799999999999</v>
      </c>
      <c r="R6" s="18">
        <v>0.66889529999999997</v>
      </c>
      <c r="S6" s="13">
        <v>0.60293319999999995</v>
      </c>
      <c r="T6" s="15" t="s">
        <v>29</v>
      </c>
      <c r="U6" s="11">
        <v>0.74207389999999995</v>
      </c>
      <c r="W6" s="18">
        <v>0.71990469999999995</v>
      </c>
      <c r="X6" s="13">
        <v>0.64945980000000003</v>
      </c>
      <c r="Y6" s="15" t="s">
        <v>29</v>
      </c>
      <c r="Z6" s="11">
        <v>0.79799039999999999</v>
      </c>
    </row>
    <row r="7" spans="1:26" s="3" customFormat="1" ht="14.25" customHeight="1" x14ac:dyDescent="0.4">
      <c r="A7" s="3" t="s">
        <v>1</v>
      </c>
      <c r="B7" s="10"/>
      <c r="C7" s="18">
        <v>0.90778919999999996</v>
      </c>
      <c r="D7" s="13">
        <v>0.7887092</v>
      </c>
      <c r="E7" s="15" t="s">
        <v>29</v>
      </c>
      <c r="F7" s="11">
        <v>1.044848</v>
      </c>
      <c r="H7" s="18">
        <v>0.86593580000000003</v>
      </c>
      <c r="I7" s="13">
        <v>0.76187479999999996</v>
      </c>
      <c r="J7" s="15" t="s">
        <v>29</v>
      </c>
      <c r="K7" s="11">
        <v>0.98421009999999998</v>
      </c>
      <c r="M7" s="17">
        <v>0.86721210000000004</v>
      </c>
      <c r="N7" s="13">
        <v>0.76323209999999997</v>
      </c>
      <c r="O7" s="15" t="s">
        <v>29</v>
      </c>
      <c r="P7" s="11">
        <v>0.98535799999999996</v>
      </c>
      <c r="R7" s="17">
        <v>0.87459410000000004</v>
      </c>
      <c r="S7" s="13">
        <v>0.76767980000000002</v>
      </c>
      <c r="T7" s="15" t="s">
        <v>29</v>
      </c>
      <c r="U7" s="11">
        <v>0.99639829999999996</v>
      </c>
      <c r="W7" s="17">
        <v>0.87222029999999995</v>
      </c>
      <c r="X7" s="13">
        <v>0.76482050000000001</v>
      </c>
      <c r="Y7" s="15" t="s">
        <v>29</v>
      </c>
      <c r="Z7" s="11">
        <v>0.99470159999999996</v>
      </c>
    </row>
    <row r="8" spans="1:26" s="3" customFormat="1" ht="14.25" customHeight="1" x14ac:dyDescent="0.4">
      <c r="A8" s="10" t="s">
        <v>49</v>
      </c>
      <c r="B8" s="10"/>
      <c r="C8" s="22"/>
      <c r="D8" s="22"/>
      <c r="E8" s="22"/>
      <c r="F8" s="22"/>
      <c r="G8" s="19"/>
      <c r="H8" s="22"/>
      <c r="I8" s="22"/>
      <c r="J8" s="22"/>
      <c r="K8" s="22"/>
      <c r="L8" s="19"/>
      <c r="M8" s="22"/>
      <c r="N8" s="22"/>
      <c r="O8" s="22"/>
      <c r="P8" s="22"/>
      <c r="Q8" s="19"/>
      <c r="R8" s="22"/>
      <c r="S8" s="22"/>
      <c r="T8" s="22"/>
      <c r="U8" s="22"/>
      <c r="V8" s="19"/>
      <c r="W8" s="22"/>
      <c r="X8" s="22"/>
      <c r="Y8" s="22"/>
      <c r="Z8" s="22"/>
    </row>
    <row r="9" spans="1:26" s="3" customFormat="1" ht="14.25" customHeight="1" x14ac:dyDescent="0.4">
      <c r="A9" s="3" t="s">
        <v>24</v>
      </c>
      <c r="C9" s="18">
        <v>0.87131420000000004</v>
      </c>
      <c r="D9" s="13">
        <v>0.8135926</v>
      </c>
      <c r="E9" s="15" t="s">
        <v>29</v>
      </c>
      <c r="F9" s="11">
        <v>0.93313089999999999</v>
      </c>
      <c r="H9" s="18">
        <v>0.91136700000000004</v>
      </c>
      <c r="I9" s="13">
        <v>0.85084459999999995</v>
      </c>
      <c r="J9" s="15" t="s">
        <v>29</v>
      </c>
      <c r="K9" s="11">
        <v>0.97619440000000002</v>
      </c>
      <c r="M9" s="18">
        <v>0.89974209999999999</v>
      </c>
      <c r="N9" s="13">
        <v>0.83611080000000004</v>
      </c>
      <c r="O9" s="15" t="s">
        <v>29</v>
      </c>
      <c r="P9" s="11">
        <v>0.96821599999999997</v>
      </c>
      <c r="R9" s="18">
        <v>0.91689390000000004</v>
      </c>
      <c r="S9" s="13">
        <v>0.85249529999999996</v>
      </c>
      <c r="T9" s="15" t="s">
        <v>29</v>
      </c>
      <c r="U9" s="11">
        <v>0.98615730000000001</v>
      </c>
      <c r="W9" s="18">
        <v>0.92052659999999997</v>
      </c>
      <c r="X9" s="13">
        <v>0.85559300000000005</v>
      </c>
      <c r="Y9" s="15" t="s">
        <v>29</v>
      </c>
      <c r="Z9" s="11">
        <v>0.9903883</v>
      </c>
    </row>
    <row r="10" spans="1:26" s="3" customFormat="1" ht="14.25" customHeight="1" x14ac:dyDescent="0.4">
      <c r="A10" s="3" t="s">
        <v>56</v>
      </c>
      <c r="C10" s="18">
        <v>0.55564550000000001</v>
      </c>
      <c r="D10" s="13">
        <v>0.4984999</v>
      </c>
      <c r="E10" s="15" t="s">
        <v>29</v>
      </c>
      <c r="F10" s="11">
        <v>0.61934199999999995</v>
      </c>
      <c r="H10" s="18">
        <v>0.65717080000000005</v>
      </c>
      <c r="I10" s="13">
        <v>0.59183600000000003</v>
      </c>
      <c r="J10" s="15" t="s">
        <v>29</v>
      </c>
      <c r="K10" s="11">
        <v>0.72971819999999998</v>
      </c>
      <c r="M10" s="18">
        <v>0.65651090000000001</v>
      </c>
      <c r="N10" s="13">
        <v>0.59151019999999999</v>
      </c>
      <c r="O10" s="15" t="s">
        <v>29</v>
      </c>
      <c r="P10" s="11">
        <v>0.72865460000000004</v>
      </c>
      <c r="R10" s="18">
        <v>0.69377759999999999</v>
      </c>
      <c r="S10" s="13">
        <v>0.6231911</v>
      </c>
      <c r="T10" s="15" t="s">
        <v>29</v>
      </c>
      <c r="U10" s="11">
        <v>0.77235909999999997</v>
      </c>
      <c r="W10" s="18">
        <v>0.74334219999999995</v>
      </c>
      <c r="X10" s="13">
        <v>0.66725179999999995</v>
      </c>
      <c r="Y10" s="15" t="s">
        <v>29</v>
      </c>
      <c r="Z10" s="11">
        <v>0.8281096</v>
      </c>
    </row>
    <row r="11" spans="1:26" s="3" customFormat="1" ht="14.25" customHeight="1" x14ac:dyDescent="0.4">
      <c r="A11" s="3" t="s">
        <v>1</v>
      </c>
      <c r="B11" s="10"/>
      <c r="C11" s="18">
        <v>0.90148150000000005</v>
      </c>
      <c r="D11" s="13">
        <v>0.77906699999999995</v>
      </c>
      <c r="E11" s="15" t="s">
        <v>29</v>
      </c>
      <c r="F11" s="11">
        <v>1.043131</v>
      </c>
      <c r="H11" s="18">
        <v>0.85810969999999998</v>
      </c>
      <c r="I11" s="13">
        <v>0.74944149999999998</v>
      </c>
      <c r="J11" s="15" t="s">
        <v>29</v>
      </c>
      <c r="K11" s="11">
        <v>0.98253480000000004</v>
      </c>
      <c r="M11" s="17">
        <v>0.85959030000000003</v>
      </c>
      <c r="N11" s="13">
        <v>0.75095460000000003</v>
      </c>
      <c r="O11" s="15" t="s">
        <v>29</v>
      </c>
      <c r="P11" s="11">
        <v>0.98394170000000003</v>
      </c>
      <c r="R11" s="17">
        <v>0.86784209999999995</v>
      </c>
      <c r="S11" s="13">
        <v>0.75625160000000002</v>
      </c>
      <c r="T11" s="15" t="s">
        <v>29</v>
      </c>
      <c r="U11" s="11">
        <v>0.99589839999999996</v>
      </c>
      <c r="W11" s="17">
        <v>0.86596390000000001</v>
      </c>
      <c r="X11" s="13">
        <v>0.75340790000000002</v>
      </c>
      <c r="Y11" s="15" t="s">
        <v>29</v>
      </c>
      <c r="Z11" s="11">
        <v>0.99533519999999998</v>
      </c>
    </row>
    <row r="12" spans="1:26" s="3" customFormat="1" ht="14.25" customHeight="1" x14ac:dyDescent="0.4">
      <c r="A12" s="10" t="s">
        <v>50</v>
      </c>
      <c r="B12" s="10"/>
      <c r="C12" s="22"/>
      <c r="D12" s="22"/>
      <c r="E12" s="22"/>
      <c r="F12" s="22"/>
      <c r="G12" s="19"/>
      <c r="H12" s="22"/>
      <c r="I12" s="22"/>
      <c r="J12" s="22"/>
      <c r="K12" s="22"/>
      <c r="L12" s="19"/>
      <c r="M12" s="22"/>
      <c r="N12" s="22"/>
      <c r="O12" s="22"/>
      <c r="P12" s="22"/>
      <c r="Q12" s="19"/>
      <c r="R12" s="22"/>
      <c r="S12" s="22"/>
      <c r="T12" s="22"/>
      <c r="U12" s="22"/>
      <c r="V12" s="19"/>
      <c r="W12" s="22"/>
      <c r="X12" s="22"/>
      <c r="Y12" s="22"/>
      <c r="Z12" s="22"/>
    </row>
    <row r="13" spans="1:26" s="3" customFormat="1" ht="14.25" customHeight="1" x14ac:dyDescent="0.4">
      <c r="A13" s="3" t="s">
        <v>24</v>
      </c>
      <c r="C13" s="18">
        <v>0.88934650000000004</v>
      </c>
      <c r="D13" s="13">
        <v>0.82373419999999997</v>
      </c>
      <c r="E13" s="15" t="s">
        <v>29</v>
      </c>
      <c r="F13" s="11">
        <v>0.96018479999999995</v>
      </c>
      <c r="H13" s="18">
        <v>0.92706599999999995</v>
      </c>
      <c r="I13" s="13">
        <v>0.86085330000000004</v>
      </c>
      <c r="J13" s="15" t="s">
        <v>29</v>
      </c>
      <c r="K13" s="11">
        <v>0.99837160000000003</v>
      </c>
      <c r="M13" s="18">
        <v>0.89363930000000003</v>
      </c>
      <c r="N13" s="13">
        <v>0.82631410000000005</v>
      </c>
      <c r="O13" s="15" t="s">
        <v>29</v>
      </c>
      <c r="P13" s="11">
        <v>0.96644980000000003</v>
      </c>
      <c r="R13" s="18">
        <v>0.90933209999999998</v>
      </c>
      <c r="S13" s="13">
        <v>0.84036080000000002</v>
      </c>
      <c r="T13" s="15" t="s">
        <v>29</v>
      </c>
      <c r="U13" s="11">
        <v>0.98396419999999996</v>
      </c>
      <c r="W13" s="18">
        <v>0.91203650000000003</v>
      </c>
      <c r="X13" s="13">
        <v>0.84178739999999996</v>
      </c>
      <c r="Y13" s="15" t="s">
        <v>29</v>
      </c>
      <c r="Z13" s="11">
        <v>0.98814800000000003</v>
      </c>
    </row>
    <row r="14" spans="1:26" s="3" customFormat="1" ht="14.25" customHeight="1" x14ac:dyDescent="0.4">
      <c r="A14" s="3" t="s">
        <v>56</v>
      </c>
      <c r="C14" s="18">
        <v>0.56687169999999998</v>
      </c>
      <c r="D14" s="13">
        <v>0.50495100000000004</v>
      </c>
      <c r="E14" s="15" t="s">
        <v>29</v>
      </c>
      <c r="F14" s="11">
        <v>0.63638570000000005</v>
      </c>
      <c r="H14" s="18">
        <v>0.66141530000000004</v>
      </c>
      <c r="I14" s="13">
        <v>0.59046710000000002</v>
      </c>
      <c r="J14" s="15" t="s">
        <v>29</v>
      </c>
      <c r="K14" s="11">
        <v>0.74088830000000006</v>
      </c>
      <c r="M14" s="18">
        <v>0.66121370000000002</v>
      </c>
      <c r="N14" s="13">
        <v>0.59071810000000002</v>
      </c>
      <c r="O14" s="15" t="s">
        <v>29</v>
      </c>
      <c r="P14" s="11">
        <v>0.74012230000000001</v>
      </c>
      <c r="R14" s="18">
        <v>0.69631730000000003</v>
      </c>
      <c r="S14" s="13">
        <v>0.61990469999999998</v>
      </c>
      <c r="T14" s="15" t="s">
        <v>29</v>
      </c>
      <c r="U14" s="11">
        <v>0.78214879999999998</v>
      </c>
      <c r="W14" s="18">
        <v>0.74235329999999999</v>
      </c>
      <c r="X14" s="13">
        <v>0.66065320000000005</v>
      </c>
      <c r="Y14" s="15" t="s">
        <v>29</v>
      </c>
      <c r="Z14" s="11">
        <v>0.83415700000000004</v>
      </c>
    </row>
    <row r="15" spans="1:26" s="3" customFormat="1" ht="14.25" customHeight="1" x14ac:dyDescent="0.4">
      <c r="A15" s="3" t="s">
        <v>1</v>
      </c>
      <c r="B15" s="10"/>
      <c r="C15" s="18">
        <v>0.92452230000000002</v>
      </c>
      <c r="D15" s="13">
        <v>0.78709189999999996</v>
      </c>
      <c r="E15" s="15" t="s">
        <v>29</v>
      </c>
      <c r="F15" s="11">
        <v>1.0859490000000001</v>
      </c>
      <c r="H15" s="18">
        <v>0.87654149999999997</v>
      </c>
      <c r="I15" s="13">
        <v>0.75104689999999996</v>
      </c>
      <c r="J15" s="15" t="s">
        <v>29</v>
      </c>
      <c r="K15" s="11">
        <v>1.0230049999999999</v>
      </c>
      <c r="M15" s="17">
        <v>0.880243</v>
      </c>
      <c r="N15" s="13">
        <v>0.75472669999999997</v>
      </c>
      <c r="O15" s="15" t="s">
        <v>29</v>
      </c>
      <c r="P15" s="11">
        <v>1.026634</v>
      </c>
      <c r="R15" s="17">
        <v>0.88790150000000001</v>
      </c>
      <c r="S15" s="13">
        <v>0.75963179999999997</v>
      </c>
      <c r="T15" s="15" t="s">
        <v>29</v>
      </c>
      <c r="U15" s="11">
        <v>1.03783</v>
      </c>
      <c r="W15" s="17">
        <v>0.88678400000000002</v>
      </c>
      <c r="X15" s="13">
        <v>0.75805310000000004</v>
      </c>
      <c r="Y15" s="15" t="s">
        <v>29</v>
      </c>
      <c r="Z15" s="11">
        <v>1.0373760000000001</v>
      </c>
    </row>
    <row r="16" spans="1:26" s="3" customFormat="1" ht="14.25" customHeight="1" x14ac:dyDescent="0.4">
      <c r="A16" s="10" t="s">
        <v>51</v>
      </c>
      <c r="B16" s="10"/>
      <c r="C16" s="22"/>
      <c r="D16" s="22"/>
      <c r="E16" s="22"/>
      <c r="F16" s="22"/>
      <c r="G16" s="19"/>
      <c r="H16" s="22"/>
      <c r="I16" s="22"/>
      <c r="J16" s="22"/>
      <c r="K16" s="22"/>
      <c r="L16" s="19"/>
      <c r="M16" s="22"/>
      <c r="N16" s="22"/>
      <c r="O16" s="22"/>
      <c r="P16" s="22"/>
      <c r="Q16" s="19"/>
      <c r="R16" s="22"/>
      <c r="S16" s="22"/>
      <c r="T16" s="22"/>
      <c r="U16" s="22"/>
      <c r="V16" s="19"/>
      <c r="W16" s="22"/>
      <c r="X16" s="22"/>
      <c r="Y16" s="22"/>
      <c r="Z16" s="22"/>
    </row>
    <row r="17" spans="1:31" s="3" customFormat="1" ht="14.25" customHeight="1" x14ac:dyDescent="0.4">
      <c r="A17" s="3" t="s">
        <v>24</v>
      </c>
      <c r="C17" s="18">
        <v>0.92571879999999995</v>
      </c>
      <c r="D17" s="13">
        <v>0.84519109999999997</v>
      </c>
      <c r="E17" s="15" t="s">
        <v>29</v>
      </c>
      <c r="F17" s="11">
        <v>1.013919</v>
      </c>
      <c r="H17" s="18">
        <v>0.96133939999999996</v>
      </c>
      <c r="I17" s="13">
        <v>0.88105049999999996</v>
      </c>
      <c r="J17" s="15" t="s">
        <v>29</v>
      </c>
      <c r="K17" s="11">
        <v>1.048945</v>
      </c>
      <c r="M17" s="18">
        <v>0.91286769999999995</v>
      </c>
      <c r="N17" s="13">
        <v>0.83672559999999996</v>
      </c>
      <c r="O17" s="15" t="s">
        <v>29</v>
      </c>
      <c r="P17" s="11">
        <v>0.99593869999999995</v>
      </c>
      <c r="R17" s="18">
        <v>0.92873550000000005</v>
      </c>
      <c r="S17" s="13">
        <v>0.84938100000000005</v>
      </c>
      <c r="T17" s="15" t="s">
        <v>29</v>
      </c>
      <c r="U17" s="11">
        <v>1.015504</v>
      </c>
      <c r="W17" s="18">
        <v>0.93086400000000002</v>
      </c>
      <c r="X17" s="13">
        <v>0.85027039999999998</v>
      </c>
      <c r="Y17" s="15" t="s">
        <v>29</v>
      </c>
      <c r="Z17" s="11">
        <v>1.0190969999999999</v>
      </c>
    </row>
    <row r="18" spans="1:31" s="3" customFormat="1" ht="14.25" customHeight="1" x14ac:dyDescent="0.4">
      <c r="A18" s="3" t="s">
        <v>56</v>
      </c>
      <c r="C18" s="18">
        <v>0.58747700000000003</v>
      </c>
      <c r="D18" s="13">
        <v>0.51731859999999996</v>
      </c>
      <c r="E18" s="15" t="s">
        <v>29</v>
      </c>
      <c r="F18" s="11">
        <v>0.66715020000000003</v>
      </c>
      <c r="H18" s="18">
        <v>0.67686250000000003</v>
      </c>
      <c r="I18" s="13">
        <v>0.59734379999999998</v>
      </c>
      <c r="J18" s="15" t="s">
        <v>29</v>
      </c>
      <c r="K18" s="11">
        <v>0.76696690000000001</v>
      </c>
      <c r="M18" s="18">
        <v>0.67725259999999998</v>
      </c>
      <c r="N18" s="13">
        <v>0.59810059999999998</v>
      </c>
      <c r="O18" s="15" t="s">
        <v>29</v>
      </c>
      <c r="P18" s="11">
        <v>0.76687950000000005</v>
      </c>
      <c r="R18" s="18">
        <v>0.71126109999999998</v>
      </c>
      <c r="S18" s="13">
        <v>0.62664569999999997</v>
      </c>
      <c r="T18" s="15" t="s">
        <v>29</v>
      </c>
      <c r="U18" s="11">
        <v>0.80730210000000002</v>
      </c>
      <c r="W18" s="18">
        <v>0.75247359999999996</v>
      </c>
      <c r="X18" s="13">
        <v>0.66284739999999998</v>
      </c>
      <c r="Y18" s="15" t="s">
        <v>29</v>
      </c>
      <c r="Z18" s="11">
        <v>0.85421860000000005</v>
      </c>
    </row>
    <row r="19" spans="1:31" s="3" customFormat="1" ht="14.25" customHeight="1" x14ac:dyDescent="0.4">
      <c r="A19" s="5" t="s">
        <v>1</v>
      </c>
      <c r="B19" s="9"/>
      <c r="C19" s="21">
        <v>0.93185410000000002</v>
      </c>
      <c r="D19" s="14">
        <v>0.77930370000000004</v>
      </c>
      <c r="E19" s="16" t="s">
        <v>29</v>
      </c>
      <c r="F19" s="12">
        <v>1.1142669999999999</v>
      </c>
      <c r="G19" s="5"/>
      <c r="H19" s="21">
        <v>0.87737069999999995</v>
      </c>
      <c r="I19" s="14">
        <v>0.73746060000000002</v>
      </c>
      <c r="J19" s="16" t="s">
        <v>29</v>
      </c>
      <c r="K19" s="12">
        <v>1.0438240000000001</v>
      </c>
      <c r="L19" s="5"/>
      <c r="M19" s="23">
        <v>0.88104859999999996</v>
      </c>
      <c r="N19" s="14">
        <v>0.74080040000000003</v>
      </c>
      <c r="O19" s="16" t="s">
        <v>29</v>
      </c>
      <c r="P19" s="12">
        <v>1.047849</v>
      </c>
      <c r="Q19" s="5"/>
      <c r="R19" s="23">
        <v>0.88895000000000002</v>
      </c>
      <c r="S19" s="14">
        <v>0.74552240000000003</v>
      </c>
      <c r="T19" s="16" t="s">
        <v>29</v>
      </c>
      <c r="U19" s="12">
        <v>1.059971</v>
      </c>
      <c r="V19" s="5"/>
      <c r="W19" s="23">
        <v>0.88870079999999996</v>
      </c>
      <c r="X19" s="14">
        <v>0.74531619999999998</v>
      </c>
      <c r="Y19" s="16" t="s">
        <v>29</v>
      </c>
      <c r="Z19" s="12">
        <v>1.0596699999999999</v>
      </c>
    </row>
    <row r="20" spans="1:31" s="3" customFormat="1" ht="14.25" customHeight="1" x14ac:dyDescent="0.4">
      <c r="A20" s="3" t="s">
        <v>53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s="3" customFormat="1" ht="14.25" customHeight="1" x14ac:dyDescent="0.4">
      <c r="A21" s="3" t="s">
        <v>55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s="3" customFormat="1" ht="14.25" customHeight="1" x14ac:dyDescent="0.4">
      <c r="A22" s="3" t="s">
        <v>57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s="3" customFormat="1" ht="14.25" customHeight="1" x14ac:dyDescent="0.4">
      <c r="A23" s="3" t="s">
        <v>40</v>
      </c>
      <c r="C23" s="1"/>
      <c r="D23" s="1"/>
      <c r="E23" s="1"/>
      <c r="F23" s="1"/>
      <c r="G23"/>
      <c r="H23" s="1"/>
      <c r="I23" s="1"/>
      <c r="J23" s="1"/>
      <c r="K23" s="1"/>
      <c r="L23"/>
      <c r="M23" s="6"/>
      <c r="N23" s="6"/>
      <c r="O23" s="6"/>
      <c r="P23" s="6"/>
      <c r="R23" s="6"/>
      <c r="S23" s="6"/>
      <c r="T23" s="6"/>
      <c r="U23" s="6"/>
      <c r="W23" s="6"/>
      <c r="X23" s="6"/>
      <c r="Y23" s="6"/>
      <c r="Z23" s="6"/>
    </row>
    <row r="24" spans="1:31" s="3" customFormat="1" ht="14.25" customHeight="1" x14ac:dyDescent="0.4">
      <c r="A24" s="3" t="s">
        <v>58</v>
      </c>
      <c r="C24" s="1"/>
      <c r="D24" s="1"/>
      <c r="E24" s="1"/>
      <c r="F24" s="1"/>
      <c r="G24"/>
      <c r="H24" s="1"/>
      <c r="I24" s="1"/>
      <c r="J24" s="1"/>
      <c r="K24" s="1"/>
      <c r="L24"/>
      <c r="M24" s="6"/>
      <c r="N24" s="6"/>
      <c r="O24" s="6"/>
      <c r="P24" s="6"/>
      <c r="R24" s="6"/>
      <c r="S24" s="6"/>
      <c r="T24" s="6"/>
      <c r="U24" s="6"/>
      <c r="W24" s="6"/>
      <c r="X24" s="6"/>
      <c r="Y24" s="6"/>
      <c r="Z24" s="6"/>
    </row>
    <row r="25" spans="1:31" s="3" customFormat="1" ht="14.25" customHeight="1" x14ac:dyDescent="0.4">
      <c r="A25" s="3" t="s">
        <v>42</v>
      </c>
      <c r="C25" s="1"/>
      <c r="D25" s="1"/>
      <c r="E25" s="1"/>
      <c r="F25" s="1"/>
      <c r="G25"/>
      <c r="H25" s="1"/>
      <c r="I25" s="1"/>
      <c r="J25" s="1"/>
      <c r="K25" s="1"/>
      <c r="L25"/>
      <c r="M25" s="6"/>
      <c r="N25" s="6"/>
      <c r="O25" s="6"/>
      <c r="P25" s="6"/>
      <c r="R25" s="6"/>
      <c r="S25" s="6"/>
      <c r="T25" s="6"/>
      <c r="U25" s="6"/>
      <c r="W25" s="6"/>
      <c r="X25" s="6"/>
      <c r="Y25" s="6"/>
      <c r="Z25" s="6"/>
    </row>
    <row r="26" spans="1:31" s="3" customFormat="1" ht="14.25" customHeight="1" x14ac:dyDescent="0.4">
      <c r="A26" s="3" t="s">
        <v>41</v>
      </c>
      <c r="C26" s="1"/>
      <c r="D26" s="1"/>
      <c r="E26" s="1"/>
      <c r="F26" s="1"/>
      <c r="G26"/>
      <c r="H26" s="1"/>
      <c r="I26" s="1"/>
      <c r="J26" s="1"/>
      <c r="K26" s="1"/>
      <c r="L26"/>
      <c r="M26" s="6"/>
      <c r="N26" s="6"/>
      <c r="O26" s="6"/>
      <c r="P26" s="6"/>
      <c r="R26" s="6"/>
      <c r="S26" s="6"/>
      <c r="T26" s="6"/>
      <c r="U26" s="6"/>
      <c r="W26" s="6"/>
      <c r="X26" s="6"/>
      <c r="Y26" s="6"/>
      <c r="Z26" s="6"/>
    </row>
    <row r="27" spans="1:31" x14ac:dyDescent="0.4">
      <c r="C27"/>
      <c r="D27"/>
      <c r="E27"/>
      <c r="F27" s="2"/>
      <c r="G27" s="1"/>
      <c r="H27"/>
      <c r="I27"/>
      <c r="J27"/>
      <c r="K27" s="2"/>
      <c r="L27" s="1"/>
      <c r="M27"/>
      <c r="N27"/>
      <c r="O27"/>
      <c r="Q27" s="1"/>
      <c r="S27"/>
      <c r="T27"/>
      <c r="U27"/>
      <c r="V27" s="1"/>
      <c r="X27"/>
      <c r="Y27"/>
      <c r="Z27"/>
    </row>
    <row r="28" spans="1:31" x14ac:dyDescent="0.4">
      <c r="C28"/>
      <c r="D28"/>
      <c r="E28"/>
      <c r="F28" s="2"/>
      <c r="G28" s="1"/>
      <c r="H28"/>
      <c r="I28"/>
      <c r="J28"/>
      <c r="K28" s="2"/>
      <c r="L28" s="1"/>
      <c r="M28"/>
      <c r="N28"/>
      <c r="O28"/>
      <c r="Q28" s="1"/>
      <c r="S28"/>
      <c r="T28"/>
      <c r="U28"/>
      <c r="V28" s="1"/>
      <c r="X28"/>
      <c r="Y28"/>
      <c r="Z28"/>
    </row>
    <row r="29" spans="1:31" x14ac:dyDescent="0.4">
      <c r="C29"/>
      <c r="D29"/>
      <c r="E29"/>
      <c r="F29" s="2"/>
      <c r="G29" s="1"/>
      <c r="H29"/>
      <c r="I29"/>
      <c r="J29"/>
      <c r="K29" s="2"/>
      <c r="L29" s="1"/>
      <c r="M29"/>
      <c r="N29"/>
      <c r="O29"/>
      <c r="Q29" s="1"/>
      <c r="S29"/>
      <c r="T29"/>
      <c r="U29"/>
      <c r="V29" s="1"/>
      <c r="X29"/>
      <c r="Y29"/>
      <c r="Z29"/>
    </row>
    <row r="30" spans="1:31" x14ac:dyDescent="0.4">
      <c r="C30"/>
      <c r="D30"/>
      <c r="E30"/>
      <c r="F30" s="2"/>
      <c r="G30" s="1"/>
      <c r="H30"/>
      <c r="I30"/>
      <c r="J30"/>
      <c r="K30" s="2"/>
      <c r="L30" s="1"/>
      <c r="M30"/>
      <c r="N30"/>
      <c r="O30"/>
      <c r="Q30" s="1"/>
      <c r="S30"/>
      <c r="T30"/>
      <c r="U30"/>
      <c r="V30" s="1"/>
      <c r="X30"/>
      <c r="Y30"/>
      <c r="Z30"/>
    </row>
    <row r="31" spans="1:31" x14ac:dyDescent="0.4">
      <c r="C31"/>
      <c r="D31"/>
      <c r="E31"/>
      <c r="F31" s="2"/>
      <c r="G31" s="1"/>
      <c r="H31"/>
      <c r="I31"/>
      <c r="J31"/>
      <c r="K31" s="2"/>
      <c r="L31" s="1"/>
      <c r="M31"/>
      <c r="N31"/>
      <c r="O31"/>
      <c r="Q31" s="1"/>
      <c r="S31"/>
      <c r="T31"/>
      <c r="U31"/>
      <c r="V31" s="1"/>
      <c r="X31"/>
      <c r="Y31"/>
      <c r="Z31"/>
    </row>
    <row r="32" spans="1:31" x14ac:dyDescent="0.4">
      <c r="C32"/>
      <c r="D32"/>
      <c r="E32"/>
      <c r="F32" s="2"/>
      <c r="G32" s="1"/>
      <c r="H32"/>
      <c r="I32"/>
      <c r="J32"/>
      <c r="K32" s="2"/>
      <c r="L32" s="1"/>
      <c r="M32"/>
      <c r="N32"/>
      <c r="O32"/>
      <c r="Q32" s="1"/>
      <c r="S32"/>
      <c r="T32"/>
      <c r="U32"/>
      <c r="V32" s="1"/>
      <c r="X32"/>
      <c r="Y32"/>
      <c r="Z32"/>
    </row>
    <row r="33" spans="3:26" x14ac:dyDescent="0.4">
      <c r="C33"/>
      <c r="D33"/>
      <c r="E33"/>
      <c r="F33" s="2"/>
      <c r="G33" s="1"/>
      <c r="H33"/>
      <c r="I33"/>
      <c r="J33"/>
      <c r="K33" s="2"/>
      <c r="L33" s="1"/>
      <c r="M33"/>
      <c r="N33"/>
      <c r="O33"/>
      <c r="Q33" s="1"/>
      <c r="S33"/>
      <c r="T33"/>
      <c r="U33"/>
      <c r="V33" s="1"/>
      <c r="X33"/>
      <c r="Y33"/>
      <c r="Z33"/>
    </row>
    <row r="34" spans="3:26" x14ac:dyDescent="0.4">
      <c r="C34"/>
      <c r="D34"/>
      <c r="E34"/>
      <c r="F34" s="2"/>
      <c r="G34" s="1"/>
      <c r="H34"/>
      <c r="I34"/>
      <c r="J34"/>
      <c r="K34" s="2"/>
      <c r="L34" s="1"/>
      <c r="M34"/>
      <c r="N34"/>
      <c r="O34"/>
      <c r="Q34" s="1"/>
      <c r="S34"/>
      <c r="T34"/>
      <c r="U34"/>
      <c r="V34" s="1"/>
      <c r="X34"/>
      <c r="Y34"/>
      <c r="Z34"/>
    </row>
    <row r="35" spans="3:26" x14ac:dyDescent="0.4">
      <c r="C35"/>
      <c r="D35"/>
      <c r="E35"/>
      <c r="F35" s="2"/>
      <c r="G35" s="1"/>
      <c r="H35"/>
      <c r="I35"/>
      <c r="J35"/>
      <c r="K35" s="2"/>
      <c r="L35" s="1"/>
      <c r="M35"/>
      <c r="N35"/>
      <c r="O35"/>
      <c r="Q35" s="1"/>
      <c r="S35"/>
      <c r="T35"/>
      <c r="U35"/>
      <c r="V35" s="1"/>
      <c r="X35"/>
      <c r="Y35"/>
      <c r="Z35"/>
    </row>
    <row r="36" spans="3:26" x14ac:dyDescent="0.4">
      <c r="C36"/>
      <c r="D36"/>
      <c r="E36"/>
      <c r="F36" s="2"/>
      <c r="G36" s="1"/>
      <c r="H36"/>
      <c r="I36"/>
      <c r="J36"/>
      <c r="K36" s="2"/>
      <c r="L36" s="1"/>
      <c r="M36"/>
      <c r="N36"/>
      <c r="O36"/>
      <c r="Q36" s="1"/>
      <c r="S36"/>
      <c r="T36"/>
      <c r="U36"/>
      <c r="V36" s="1"/>
      <c r="X36"/>
      <c r="Y36"/>
      <c r="Z36"/>
    </row>
    <row r="37" spans="3:26" x14ac:dyDescent="0.4">
      <c r="C37"/>
      <c r="D37"/>
      <c r="E37"/>
      <c r="F37" s="2"/>
      <c r="G37" s="1"/>
      <c r="H37"/>
      <c r="I37"/>
      <c r="J37"/>
      <c r="K37" s="2"/>
      <c r="L37" s="1"/>
      <c r="M37"/>
      <c r="N37"/>
      <c r="O37"/>
      <c r="Q37" s="1"/>
      <c r="S37"/>
      <c r="T37"/>
      <c r="U37"/>
      <c r="V37" s="1"/>
      <c r="X37"/>
      <c r="Y37"/>
      <c r="Z37"/>
    </row>
    <row r="38" spans="3:26" x14ac:dyDescent="0.4">
      <c r="C38"/>
      <c r="D38"/>
      <c r="E38"/>
      <c r="F38" s="2"/>
      <c r="G38" s="1"/>
      <c r="H38"/>
      <c r="I38"/>
      <c r="J38"/>
      <c r="K38" s="2"/>
      <c r="L38" s="1"/>
      <c r="M38"/>
      <c r="N38"/>
      <c r="O38"/>
      <c r="Q38" s="1"/>
      <c r="S38"/>
      <c r="T38"/>
      <c r="U38"/>
      <c r="V38" s="1"/>
      <c r="X38"/>
      <c r="Y38"/>
      <c r="Z38"/>
    </row>
    <row r="39" spans="3:26" x14ac:dyDescent="0.4">
      <c r="C39"/>
      <c r="D39"/>
      <c r="E39"/>
      <c r="F39" s="2"/>
      <c r="G39" s="1"/>
      <c r="H39"/>
      <c r="I39"/>
      <c r="J39"/>
      <c r="K39" s="2"/>
      <c r="L39" s="1"/>
      <c r="M39"/>
      <c r="N39"/>
      <c r="O39"/>
      <c r="Q39" s="1"/>
      <c r="S39"/>
      <c r="T39"/>
      <c r="U39"/>
      <c r="V39" s="1"/>
      <c r="X39"/>
      <c r="Y39"/>
      <c r="Z39"/>
    </row>
    <row r="40" spans="3:26" x14ac:dyDescent="0.4">
      <c r="C40"/>
      <c r="D40"/>
      <c r="E40"/>
      <c r="F40" s="2"/>
      <c r="G40" s="1"/>
      <c r="H40"/>
      <c r="I40"/>
      <c r="J40"/>
      <c r="K40" s="2"/>
      <c r="L40" s="1"/>
      <c r="M40"/>
      <c r="N40"/>
      <c r="O40"/>
      <c r="Q40" s="1"/>
      <c r="S40"/>
      <c r="T40"/>
      <c r="U40"/>
      <c r="V40" s="1"/>
      <c r="X40"/>
      <c r="Y40"/>
      <c r="Z40"/>
    </row>
    <row r="41" spans="3:26" x14ac:dyDescent="0.4">
      <c r="C41"/>
      <c r="D41"/>
      <c r="E41"/>
      <c r="F41" s="2"/>
      <c r="G41" s="1"/>
      <c r="H41"/>
      <c r="I41"/>
      <c r="J41"/>
      <c r="K41" s="2"/>
      <c r="L41" s="1"/>
      <c r="M41"/>
      <c r="N41"/>
      <c r="O41"/>
      <c r="Q41" s="1"/>
      <c r="S41"/>
      <c r="T41"/>
      <c r="U41"/>
      <c r="V41" s="1"/>
      <c r="X41"/>
      <c r="Y41"/>
      <c r="Z41"/>
    </row>
    <row r="42" spans="3:26" x14ac:dyDescent="0.4">
      <c r="C42"/>
      <c r="D42"/>
      <c r="E42"/>
      <c r="F42" s="2"/>
      <c r="G42" s="1"/>
      <c r="H42"/>
      <c r="I42"/>
      <c r="J42"/>
      <c r="K42" s="2"/>
      <c r="L42" s="1"/>
      <c r="M42"/>
      <c r="N42"/>
      <c r="O42"/>
      <c r="Q42" s="1"/>
      <c r="S42"/>
      <c r="T42"/>
      <c r="U42"/>
      <c r="V42" s="1"/>
      <c r="X42"/>
      <c r="Y42"/>
      <c r="Z42"/>
    </row>
    <row r="43" spans="3:26" x14ac:dyDescent="0.4">
      <c r="C43"/>
      <c r="D43"/>
      <c r="E43"/>
      <c r="F43" s="2"/>
      <c r="G43" s="1"/>
      <c r="H43"/>
      <c r="I43"/>
      <c r="J43"/>
      <c r="K43" s="2"/>
      <c r="L43" s="1"/>
      <c r="M43"/>
      <c r="N43"/>
      <c r="O43"/>
      <c r="Q43" s="1"/>
      <c r="S43"/>
      <c r="T43"/>
      <c r="U43"/>
      <c r="V43" s="1"/>
      <c r="X43"/>
      <c r="Y43"/>
      <c r="Z43"/>
    </row>
    <row r="44" spans="3:26" x14ac:dyDescent="0.4">
      <c r="C44"/>
      <c r="D44"/>
      <c r="E44"/>
      <c r="F44" s="2"/>
      <c r="G44" s="1"/>
      <c r="H44"/>
      <c r="I44"/>
      <c r="J44"/>
      <c r="K44" s="2"/>
      <c r="L44" s="1"/>
      <c r="M44"/>
      <c r="N44"/>
      <c r="O44"/>
      <c r="Q44" s="1"/>
      <c r="S44"/>
      <c r="T44"/>
      <c r="U44"/>
      <c r="V44" s="1"/>
      <c r="X44"/>
      <c r="Y44"/>
      <c r="Z44"/>
    </row>
    <row r="45" spans="3:26" x14ac:dyDescent="0.4">
      <c r="C45"/>
      <c r="D45"/>
      <c r="E45"/>
      <c r="F45" s="2"/>
      <c r="G45" s="1"/>
      <c r="H45"/>
      <c r="I45"/>
      <c r="J45"/>
      <c r="K45" s="2"/>
      <c r="L45" s="1"/>
      <c r="M45"/>
      <c r="N45"/>
      <c r="O45"/>
      <c r="Q45" s="1"/>
      <c r="S45"/>
      <c r="T45"/>
      <c r="U45"/>
      <c r="V45" s="1"/>
      <c r="X45"/>
      <c r="Y45"/>
      <c r="Z45"/>
    </row>
    <row r="46" spans="3:26" x14ac:dyDescent="0.4">
      <c r="C46"/>
      <c r="D46"/>
      <c r="E46"/>
      <c r="F46" s="2"/>
      <c r="G46" s="1"/>
      <c r="H46"/>
      <c r="I46"/>
      <c r="J46"/>
      <c r="K46" s="2"/>
      <c r="L46" s="1"/>
      <c r="M46"/>
      <c r="N46"/>
      <c r="O46"/>
      <c r="Q46" s="1"/>
      <c r="S46"/>
      <c r="T46"/>
      <c r="U46"/>
      <c r="V46" s="1"/>
      <c r="X46"/>
      <c r="Y46"/>
      <c r="Z46"/>
    </row>
    <row r="47" spans="3:26" x14ac:dyDescent="0.4">
      <c r="C47"/>
      <c r="D47"/>
      <c r="E47"/>
      <c r="F47" s="2"/>
      <c r="G47" s="1"/>
      <c r="H47"/>
      <c r="I47"/>
      <c r="J47"/>
      <c r="K47" s="2"/>
      <c r="L47" s="1"/>
      <c r="M47"/>
      <c r="N47"/>
      <c r="O47"/>
      <c r="Q47" s="1"/>
      <c r="S47"/>
      <c r="T47"/>
      <c r="U47"/>
      <c r="V47" s="1"/>
      <c r="X47"/>
      <c r="Y47"/>
      <c r="Z47"/>
    </row>
    <row r="48" spans="3:26" x14ac:dyDescent="0.4">
      <c r="C48"/>
      <c r="D48"/>
      <c r="E48"/>
      <c r="F48" s="2"/>
      <c r="G48" s="1"/>
      <c r="H48"/>
      <c r="I48"/>
      <c r="J48"/>
      <c r="K48" s="2"/>
      <c r="L48" s="1"/>
      <c r="M48"/>
      <c r="N48"/>
      <c r="O48"/>
      <c r="Q48" s="1"/>
      <c r="S48"/>
      <c r="T48"/>
      <c r="U48"/>
      <c r="V48" s="1"/>
      <c r="X48"/>
      <c r="Y48"/>
      <c r="Z48"/>
    </row>
    <row r="49" spans="3:26" x14ac:dyDescent="0.4">
      <c r="C49"/>
      <c r="D49"/>
      <c r="E49"/>
      <c r="F49" s="2"/>
      <c r="G49" s="1"/>
      <c r="H49"/>
      <c r="I49"/>
      <c r="J49"/>
      <c r="K49" s="2"/>
      <c r="L49" s="1"/>
      <c r="M49"/>
      <c r="N49"/>
      <c r="O49"/>
      <c r="Q49" s="1"/>
      <c r="S49"/>
      <c r="T49"/>
      <c r="U49"/>
      <c r="V49" s="1"/>
      <c r="X49"/>
      <c r="Y49"/>
      <c r="Z49"/>
    </row>
    <row r="50" spans="3:26" x14ac:dyDescent="0.4">
      <c r="C50"/>
      <c r="D50"/>
      <c r="E50"/>
      <c r="F50" s="2"/>
      <c r="G50" s="1"/>
      <c r="H50"/>
      <c r="I50"/>
      <c r="J50"/>
      <c r="K50" s="2"/>
      <c r="L50" s="1"/>
      <c r="M50"/>
      <c r="N50"/>
      <c r="O50"/>
      <c r="Q50" s="1"/>
      <c r="S50"/>
      <c r="T50"/>
      <c r="U50"/>
      <c r="V50" s="1"/>
      <c r="X50"/>
      <c r="Y50"/>
      <c r="Z50"/>
    </row>
    <row r="51" spans="3:26" x14ac:dyDescent="0.4">
      <c r="C51"/>
      <c r="D51"/>
      <c r="E51"/>
      <c r="F51" s="2"/>
      <c r="G51" s="1"/>
      <c r="H51"/>
      <c r="I51"/>
      <c r="J51"/>
      <c r="K51" s="2"/>
      <c r="L51" s="1"/>
      <c r="M51"/>
      <c r="N51"/>
      <c r="O51"/>
      <c r="Q51" s="1"/>
      <c r="S51"/>
      <c r="T51"/>
      <c r="U51"/>
      <c r="V51" s="1"/>
      <c r="X51"/>
      <c r="Y51"/>
      <c r="Z51"/>
    </row>
    <row r="52" spans="3:26" x14ac:dyDescent="0.4">
      <c r="C52"/>
      <c r="D52"/>
      <c r="E52"/>
      <c r="F52" s="2"/>
      <c r="G52" s="1"/>
      <c r="H52"/>
      <c r="I52"/>
      <c r="J52"/>
      <c r="K52" s="2"/>
      <c r="L52" s="1"/>
      <c r="M52"/>
      <c r="N52"/>
      <c r="O52"/>
      <c r="Q52" s="1"/>
      <c r="S52"/>
      <c r="T52"/>
      <c r="U52"/>
      <c r="V52" s="1"/>
      <c r="X52"/>
      <c r="Y52"/>
      <c r="Z52"/>
    </row>
    <row r="53" spans="3:26" x14ac:dyDescent="0.4">
      <c r="C53"/>
      <c r="D53"/>
      <c r="E53"/>
      <c r="F53" s="2"/>
      <c r="G53" s="1"/>
      <c r="H53"/>
      <c r="I53"/>
      <c r="J53"/>
      <c r="K53" s="2"/>
      <c r="L53" s="1"/>
      <c r="M53"/>
      <c r="N53"/>
      <c r="O53"/>
      <c r="Q53" s="1"/>
      <c r="S53"/>
      <c r="T53"/>
      <c r="U53"/>
      <c r="V53" s="1"/>
      <c r="X53"/>
      <c r="Y53"/>
      <c r="Z53"/>
    </row>
    <row r="54" spans="3:26" x14ac:dyDescent="0.4">
      <c r="M54"/>
      <c r="N54"/>
      <c r="O54"/>
      <c r="Q54" s="1"/>
      <c r="R54"/>
      <c r="S54"/>
      <c r="T54"/>
      <c r="U54"/>
      <c r="V54" s="1"/>
      <c r="W54"/>
      <c r="X54"/>
      <c r="Y54"/>
      <c r="Z54"/>
    </row>
  </sheetData>
  <mergeCells count="10">
    <mergeCell ref="C2:F2"/>
    <mergeCell ref="H2:K2"/>
    <mergeCell ref="M2:P2"/>
    <mergeCell ref="R2:U2"/>
    <mergeCell ref="W2:Z2"/>
    <mergeCell ref="D3:F3"/>
    <mergeCell ref="I3:K3"/>
    <mergeCell ref="N3:P3"/>
    <mergeCell ref="S3:U3"/>
    <mergeCell ref="X3:Z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Suppl._Table_1</vt:lpstr>
      <vt:lpstr>Table_2_old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辻大士</dc:creator>
  <cp:lastModifiedBy>Taishi TSUJI</cp:lastModifiedBy>
  <cp:lastPrinted>2017-03-24T08:19:40Z</cp:lastPrinted>
  <dcterms:created xsi:type="dcterms:W3CDTF">2017-01-18T03:27:02Z</dcterms:created>
  <dcterms:modified xsi:type="dcterms:W3CDTF">2019-04-07T09:19:27Z</dcterms:modified>
</cp:coreProperties>
</file>