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48" i="1" l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7" i="1"/>
  <c r="C26" i="1"/>
  <c r="C17" i="1"/>
  <c r="C16" i="1"/>
  <c r="C15" i="1"/>
  <c r="C14" i="1"/>
  <c r="C13" i="1"/>
  <c r="C12" i="1"/>
  <c r="C11" i="1"/>
  <c r="C10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<sst xmlns="http://schemas.openxmlformats.org/spreadsheetml/2006/main" count="194" uniqueCount="163">
  <si>
    <t>Name</t>
  </si>
  <si>
    <t>Sequence</t>
  </si>
  <si>
    <t>Lenght</t>
  </si>
  <si>
    <t># Proteins</t>
  </si>
  <si>
    <t>Protein Group Accessions</t>
  </si>
  <si>
    <t>Protein</t>
  </si>
  <si>
    <t>best NetMHC Allele Rank</t>
  </si>
  <si>
    <t>best NetMHC Rank</t>
  </si>
  <si>
    <t>peptides on naive cells</t>
  </si>
  <si>
    <t>n1</t>
  </si>
  <si>
    <t>FITESYQTL</t>
  </si>
  <si>
    <t>P14921</t>
  </si>
  <si>
    <t>Protein C-ets-1</t>
  </si>
  <si>
    <t>C0304</t>
  </si>
  <si>
    <t>n2</t>
  </si>
  <si>
    <t>VVNGAFMVL</t>
  </si>
  <si>
    <t>Q96JK2</t>
  </si>
  <si>
    <t>DDB1- and CUL4-associated factor 5</t>
  </si>
  <si>
    <t>n3</t>
  </si>
  <si>
    <t>VIYPARISL</t>
  </si>
  <si>
    <t>P25685</t>
  </si>
  <si>
    <t>DnaJ homolog subfamily B member 1</t>
  </si>
  <si>
    <t>n4</t>
  </si>
  <si>
    <t>VAKAVTQAL</t>
  </si>
  <si>
    <t>Q9Y490</t>
  </si>
  <si>
    <t>Talin-1</t>
  </si>
  <si>
    <t>n5</t>
  </si>
  <si>
    <t>YIIDPQNGL</t>
  </si>
  <si>
    <t>Q9NRH2</t>
  </si>
  <si>
    <t>SNF-related serine/threonine-protein kinase</t>
  </si>
  <si>
    <t>n6</t>
  </si>
  <si>
    <t>FIMEAGVKL</t>
  </si>
  <si>
    <t>Q8N1B3;</t>
  </si>
  <si>
    <t>Cyclin-Q</t>
  </si>
  <si>
    <t>P0C7Q3</t>
  </si>
  <si>
    <t>Putative cyclin-related protein FAM58B</t>
  </si>
  <si>
    <t>n7</t>
  </si>
  <si>
    <t>IAIGSQPVL</t>
  </si>
  <si>
    <t>Q96DZ1</t>
  </si>
  <si>
    <t>Endoplasmic reticulum lectin 1</t>
  </si>
  <si>
    <t>n8</t>
  </si>
  <si>
    <t>LAALPGVSL</t>
  </si>
  <si>
    <t>Q9H400</t>
  </si>
  <si>
    <t>Lck-interacting transmembrane adapter 1</t>
  </si>
  <si>
    <t>n9</t>
  </si>
  <si>
    <t>TAIERSQTL</t>
  </si>
  <si>
    <t>Q9NRY5</t>
  </si>
  <si>
    <t>Protein FAM114A2</t>
  </si>
  <si>
    <t>n10</t>
  </si>
  <si>
    <t>FLVGVFTTM</t>
  </si>
  <si>
    <t>O15050</t>
  </si>
  <si>
    <t>TPR and ankyrin repeat-containing protein 1</t>
  </si>
  <si>
    <t>n11</t>
  </si>
  <si>
    <t>FSTGNFNVL</t>
  </si>
  <si>
    <t>Q15629</t>
  </si>
  <si>
    <t>Translocating chain-associated membrane protein 1</t>
  </si>
  <si>
    <t>n12</t>
  </si>
  <si>
    <t>FIYTSELEL</t>
  </si>
  <si>
    <t>Q53GT1</t>
  </si>
  <si>
    <t>Kelch-like protein 22</t>
  </si>
  <si>
    <t>n13</t>
  </si>
  <si>
    <t>FIMGKVPVF</t>
  </si>
  <si>
    <t>Q14156</t>
  </si>
  <si>
    <t>Protein EFR3 homolog A</t>
  </si>
  <si>
    <t>n14</t>
  </si>
  <si>
    <t>YVAIQAVLSL</t>
  </si>
  <si>
    <t>P62736</t>
  </si>
  <si>
    <t>Actin, aortic smooth muscle</t>
  </si>
  <si>
    <t>Q562R1</t>
  </si>
  <si>
    <t>Beta-actin-like protein 2</t>
  </si>
  <si>
    <t>Q9BYX7</t>
  </si>
  <si>
    <t>Putative beta-actin-like protein 3</t>
  </si>
  <si>
    <t>P60709</t>
  </si>
  <si>
    <t>Actin, cytoplasmic 1</t>
  </si>
  <si>
    <t>P68032</t>
  </si>
  <si>
    <t>Actin, alpha cardiac muscle 1</t>
  </si>
  <si>
    <t>P63261</t>
  </si>
  <si>
    <t>Actin, cytoplasmic 2</t>
  </si>
  <si>
    <t>P63267</t>
  </si>
  <si>
    <t>Actin, gamma-enteric smooth muscle</t>
  </si>
  <si>
    <t>P68133</t>
  </si>
  <si>
    <t>Actin, alpha skeletal muscle</t>
  </si>
  <si>
    <t>A5A3E0</t>
  </si>
  <si>
    <t>POTE ankyrin domain family member F</t>
  </si>
  <si>
    <t>n15</t>
  </si>
  <si>
    <t>VATEGSREL</t>
  </si>
  <si>
    <t>Q96C10</t>
  </si>
  <si>
    <t>Probable ATP-dependent RNA helicase DHX58</t>
  </si>
  <si>
    <t>n16</t>
  </si>
  <si>
    <t>MVLENVKEM</t>
  </si>
  <si>
    <t>P62316</t>
  </si>
  <si>
    <t>Small nuclear ribonucleoprotein Sm D2</t>
  </si>
  <si>
    <t>peptides on HIV+ infected cells</t>
  </si>
  <si>
    <t>h1</t>
  </si>
  <si>
    <t>LAMRPLASL</t>
  </si>
  <si>
    <t>Q9NUQ8</t>
  </si>
  <si>
    <t>ATP-binding cassette sub-family F member 3</t>
  </si>
  <si>
    <t>h2</t>
  </si>
  <si>
    <t>LAIESANEL</t>
  </si>
  <si>
    <t>Q7L014</t>
  </si>
  <si>
    <t>Probable ATP-dependent RNA helicase DDX46</t>
  </si>
  <si>
    <t>h3</t>
  </si>
  <si>
    <t>HAVFPTSSM</t>
  </si>
  <si>
    <t>P35612</t>
  </si>
  <si>
    <t>Beta-adducin</t>
  </si>
  <si>
    <t>h4</t>
  </si>
  <si>
    <t>VVVQPYNSL</t>
  </si>
  <si>
    <t>P23258</t>
  </si>
  <si>
    <t>Tubulin gamma-1 chain</t>
  </si>
  <si>
    <t>Q9NRH3</t>
  </si>
  <si>
    <t>Tubulin gamma-2 chain</t>
  </si>
  <si>
    <t>h5</t>
  </si>
  <si>
    <t>FIEVTTQEL</t>
  </si>
  <si>
    <t>Q13936</t>
  </si>
  <si>
    <t>Voltage-dependent L-type calcium channel subunit alpha-1C</t>
  </si>
  <si>
    <t>h6</t>
  </si>
  <si>
    <t>ILSQPTPSL</t>
  </si>
  <si>
    <t>Q6PL18</t>
  </si>
  <si>
    <t>ATPase family AAA domain-containing protein 2</t>
  </si>
  <si>
    <t>h7</t>
  </si>
  <si>
    <t>LAMVLTSAL</t>
  </si>
  <si>
    <t>P15248</t>
  </si>
  <si>
    <t>Interleukin-9</t>
  </si>
  <si>
    <t>h8</t>
  </si>
  <si>
    <t>YAFPVSNNL</t>
  </si>
  <si>
    <t>Q13614</t>
  </si>
  <si>
    <t>Myotubularin-related protein 2</t>
  </si>
  <si>
    <t>h9</t>
  </si>
  <si>
    <t>YAIQATETL</t>
  </si>
  <si>
    <t>P51679</t>
  </si>
  <si>
    <t>C-C chemokine receptor type 4</t>
  </si>
  <si>
    <t>h10</t>
  </si>
  <si>
    <t>FARPASPSL</t>
  </si>
  <si>
    <t>Q8WUF5</t>
  </si>
  <si>
    <t>RelA-associated inhibitor</t>
  </si>
  <si>
    <t>h11</t>
  </si>
  <si>
    <t>FAVGSFHTL</t>
  </si>
  <si>
    <t>Q9P2H3</t>
  </si>
  <si>
    <t>Intraflagellar transport protein 80 homolog</t>
  </si>
  <si>
    <t>h12</t>
  </si>
  <si>
    <t>FVAHPVSSL</t>
  </si>
  <si>
    <t>Q5SRE5</t>
  </si>
  <si>
    <t>Nucleoporin NUP188 homolog</t>
  </si>
  <si>
    <t>h13</t>
  </si>
  <si>
    <t>LALETTNSL</t>
  </si>
  <si>
    <t>Q8IX01</t>
  </si>
  <si>
    <t>SURP and G-patch domain-containing protein 2</t>
  </si>
  <si>
    <t>h14</t>
  </si>
  <si>
    <t>YAISKPEVL</t>
  </si>
  <si>
    <t>Q6NUN9</t>
  </si>
  <si>
    <t>Zinc finger protein 746</t>
  </si>
  <si>
    <t>h15</t>
  </si>
  <si>
    <t>YAYETKDAL</t>
  </si>
  <si>
    <t>P32298</t>
  </si>
  <si>
    <t>G protein-coupled receptor kinase 4</t>
  </si>
  <si>
    <t>P34947</t>
  </si>
  <si>
    <t>G protein-coupled receptor kinase 5</t>
  </si>
  <si>
    <t>P43250</t>
  </si>
  <si>
    <t>G protein-coupled receptor kinase 6</t>
  </si>
  <si>
    <t>h16</t>
  </si>
  <si>
    <t>FAINNSKSF</t>
  </si>
  <si>
    <t>P01111</t>
  </si>
  <si>
    <t>GTPase NRas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</si>
</sst>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ill="1" applyBorder="1"/>
    <xf numFmtId="0" fontId="0" fillId="0" borderId="10" xfId="0" applyBorder="1"/>
    <xf numFmtId="0" fontId="0" fillId="4" borderId="1" xfId="0" applyFill="1" applyBorder="1"/>
    <xf numFmtId="0" fontId="0" fillId="0" borderId="11" xfId="0" applyBorder="1"/>
    <xf numFmtId="0" fontId="0" fillId="0" borderId="0" xfId="0" applyAlignment="1">
      <alignment wrapText="1"/>
    </xf>
    <xf numFmtId="0" fontId="0" fillId="3" borderId="5" xfId="0" applyFill="1" applyBorder="1" applyAlignment="1"/>
    <xf numFmtId="0" fontId="0" fillId="0" borderId="0" xfId="0" applyAlignment="1"/>
    <xf numFmtId="0" fontId="0" fillId="3" borderId="0" xfId="0" applyFill="1" applyBorder="1" applyAlignment="1"/>
    <xf numFmtId="0" fontId="0" fillId="0" borderId="6" xfId="0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/>
    <xf numFmtId="0" fontId="1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F53" sqref="F53"/>
    </sheetView>
  </sheetViews>
  <sheetFormatPr defaultRowHeight="15" x14ac:dyDescent="0.25"/>
  <cols>
    <col min="1" max="1" width="13.28515625" customWidth="1"/>
    <col min="2" max="2" width="12.42578125" bestFit="1" customWidth="1"/>
    <col min="3" max="3" width="6.7109375" bestFit="1" customWidth="1"/>
    <col min="4" max="4" width="9.85546875" bestFit="1" customWidth="1"/>
    <col min="5" max="5" width="23.85546875" bestFit="1" customWidth="1"/>
    <col min="6" max="6" width="55.85546875" customWidth="1"/>
    <col min="7" max="7" width="14" customWidth="1"/>
    <col min="8" max="8" width="12.42578125" customWidth="1"/>
  </cols>
  <sheetData>
    <row r="1" spans="1:8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5" t="s">
        <v>6</v>
      </c>
      <c r="H1" s="15" t="s">
        <v>7</v>
      </c>
    </row>
    <row r="2" spans="1:8" ht="15.75" thickBot="1" x14ac:dyDescent="0.3">
      <c r="A2" s="21" t="s">
        <v>8</v>
      </c>
      <c r="B2" s="22"/>
      <c r="C2" s="1"/>
      <c r="D2" s="1"/>
      <c r="E2" s="1"/>
      <c r="F2" s="1"/>
      <c r="G2" s="1"/>
      <c r="H2" s="1"/>
    </row>
    <row r="3" spans="1:8" x14ac:dyDescent="0.25">
      <c r="A3" s="2" t="s">
        <v>9</v>
      </c>
      <c r="B3" s="3" t="s">
        <v>10</v>
      </c>
      <c r="C3" s="3">
        <f t="shared" ref="C3:C27" si="0">LEN(B3)</f>
        <v>9</v>
      </c>
      <c r="D3" s="3">
        <v>1</v>
      </c>
      <c r="E3" s="3" t="s">
        <v>11</v>
      </c>
      <c r="F3" s="3" t="s">
        <v>12</v>
      </c>
      <c r="G3" s="3" t="s">
        <v>13</v>
      </c>
      <c r="H3" s="4">
        <v>0.05</v>
      </c>
    </row>
    <row r="4" spans="1:8" x14ac:dyDescent="0.25">
      <c r="A4" s="5" t="s">
        <v>14</v>
      </c>
      <c r="B4" s="6" t="s">
        <v>15</v>
      </c>
      <c r="C4" s="6">
        <f t="shared" si="0"/>
        <v>9</v>
      </c>
      <c r="D4" s="6">
        <v>1</v>
      </c>
      <c r="E4" s="6" t="s">
        <v>16</v>
      </c>
      <c r="F4" s="6" t="s">
        <v>17</v>
      </c>
      <c r="G4" s="6" t="s">
        <v>13</v>
      </c>
      <c r="H4" s="7">
        <v>0.15</v>
      </c>
    </row>
    <row r="5" spans="1:8" x14ac:dyDescent="0.25">
      <c r="A5" s="5" t="s">
        <v>18</v>
      </c>
      <c r="B5" s="6" t="s">
        <v>19</v>
      </c>
      <c r="C5" s="6">
        <f t="shared" si="0"/>
        <v>9</v>
      </c>
      <c r="D5" s="6">
        <v>1</v>
      </c>
      <c r="E5" s="6" t="s">
        <v>20</v>
      </c>
      <c r="F5" s="6" t="s">
        <v>21</v>
      </c>
      <c r="G5" s="6" t="s">
        <v>13</v>
      </c>
      <c r="H5" s="7">
        <v>0.25</v>
      </c>
    </row>
    <row r="6" spans="1:8" x14ac:dyDescent="0.25">
      <c r="A6" s="5" t="s">
        <v>22</v>
      </c>
      <c r="B6" s="6" t="s">
        <v>23</v>
      </c>
      <c r="C6" s="6">
        <f t="shared" si="0"/>
        <v>9</v>
      </c>
      <c r="D6" s="6">
        <v>1</v>
      </c>
      <c r="E6" s="6" t="s">
        <v>24</v>
      </c>
      <c r="F6" s="6" t="s">
        <v>25</v>
      </c>
      <c r="G6" s="6" t="s">
        <v>13</v>
      </c>
      <c r="H6" s="7">
        <v>0.25</v>
      </c>
    </row>
    <row r="7" spans="1:8" x14ac:dyDescent="0.25">
      <c r="A7" s="8" t="s">
        <v>26</v>
      </c>
      <c r="B7" s="9" t="s">
        <v>27</v>
      </c>
      <c r="C7" s="9">
        <f t="shared" si="0"/>
        <v>9</v>
      </c>
      <c r="D7" s="9">
        <v>1</v>
      </c>
      <c r="E7" s="9" t="s">
        <v>28</v>
      </c>
      <c r="F7" s="9" t="s">
        <v>29</v>
      </c>
      <c r="G7" s="9" t="s">
        <v>13</v>
      </c>
      <c r="H7" s="10">
        <v>0.25</v>
      </c>
    </row>
    <row r="8" spans="1:8" x14ac:dyDescent="0.25">
      <c r="A8" s="11" t="s">
        <v>30</v>
      </c>
      <c r="B8" s="12" t="s">
        <v>31</v>
      </c>
      <c r="C8" s="12">
        <f t="shared" si="0"/>
        <v>9</v>
      </c>
      <c r="D8" s="12">
        <v>2</v>
      </c>
      <c r="E8" s="12" t="s">
        <v>32</v>
      </c>
      <c r="F8" t="s">
        <v>33</v>
      </c>
      <c r="G8" t="s">
        <v>13</v>
      </c>
      <c r="H8" s="12">
        <v>0.04</v>
      </c>
    </row>
    <row r="9" spans="1:8" x14ac:dyDescent="0.25">
      <c r="A9" s="20"/>
      <c r="B9" s="17"/>
      <c r="C9" s="17"/>
      <c r="D9" s="17"/>
      <c r="E9" t="s">
        <v>34</v>
      </c>
      <c r="F9" t="s">
        <v>35</v>
      </c>
      <c r="G9" s="17"/>
      <c r="H9" s="17"/>
    </row>
    <row r="10" spans="1:8" x14ac:dyDescent="0.25">
      <c r="A10" s="11" t="s">
        <v>36</v>
      </c>
      <c r="B10" t="s">
        <v>37</v>
      </c>
      <c r="C10">
        <f t="shared" si="0"/>
        <v>9</v>
      </c>
      <c r="D10">
        <v>1</v>
      </c>
      <c r="E10" t="s">
        <v>38</v>
      </c>
      <c r="F10" t="s">
        <v>39</v>
      </c>
      <c r="G10" t="s">
        <v>13</v>
      </c>
      <c r="H10">
        <v>0.05</v>
      </c>
    </row>
    <row r="11" spans="1:8" x14ac:dyDescent="0.25">
      <c r="A11" s="11" t="s">
        <v>40</v>
      </c>
      <c r="B11" t="s">
        <v>41</v>
      </c>
      <c r="C11">
        <f t="shared" si="0"/>
        <v>9</v>
      </c>
      <c r="D11">
        <v>1</v>
      </c>
      <c r="E11" t="s">
        <v>42</v>
      </c>
      <c r="F11" t="s">
        <v>43</v>
      </c>
      <c r="G11" t="s">
        <v>13</v>
      </c>
      <c r="H11">
        <v>0.05</v>
      </c>
    </row>
    <row r="12" spans="1:8" x14ac:dyDescent="0.25">
      <c r="A12" s="11" t="s">
        <v>44</v>
      </c>
      <c r="B12" t="s">
        <v>45</v>
      </c>
      <c r="C12">
        <f t="shared" si="0"/>
        <v>9</v>
      </c>
      <c r="D12">
        <v>1</v>
      </c>
      <c r="E12" t="s">
        <v>46</v>
      </c>
      <c r="F12" t="s">
        <v>47</v>
      </c>
      <c r="G12" t="s">
        <v>13</v>
      </c>
      <c r="H12">
        <v>7.0000000000000007E-2</v>
      </c>
    </row>
    <row r="13" spans="1:8" x14ac:dyDescent="0.25">
      <c r="A13" s="11" t="s">
        <v>48</v>
      </c>
      <c r="B13" t="s">
        <v>49</v>
      </c>
      <c r="C13">
        <f t="shared" si="0"/>
        <v>9</v>
      </c>
      <c r="D13">
        <v>1</v>
      </c>
      <c r="E13" t="s">
        <v>50</v>
      </c>
      <c r="F13" t="s">
        <v>51</v>
      </c>
      <c r="G13" t="s">
        <v>13</v>
      </c>
      <c r="H13">
        <v>0.12</v>
      </c>
    </row>
    <row r="14" spans="1:8" x14ac:dyDescent="0.25">
      <c r="A14" s="11" t="s">
        <v>52</v>
      </c>
      <c r="B14" t="s">
        <v>53</v>
      </c>
      <c r="C14">
        <f t="shared" si="0"/>
        <v>9</v>
      </c>
      <c r="D14">
        <v>1</v>
      </c>
      <c r="E14" t="s">
        <v>54</v>
      </c>
      <c r="F14" t="s">
        <v>55</v>
      </c>
      <c r="G14" t="s">
        <v>13</v>
      </c>
      <c r="H14">
        <v>0.01</v>
      </c>
    </row>
    <row r="15" spans="1:8" x14ac:dyDescent="0.25">
      <c r="A15" s="11" t="s">
        <v>56</v>
      </c>
      <c r="B15" t="s">
        <v>57</v>
      </c>
      <c r="C15">
        <f t="shared" si="0"/>
        <v>9</v>
      </c>
      <c r="D15">
        <v>1</v>
      </c>
      <c r="E15" t="s">
        <v>58</v>
      </c>
      <c r="F15" t="s">
        <v>59</v>
      </c>
      <c r="G15" t="s">
        <v>13</v>
      </c>
      <c r="H15">
        <v>0.05</v>
      </c>
    </row>
    <row r="16" spans="1:8" x14ac:dyDescent="0.25">
      <c r="A16" s="11" t="s">
        <v>60</v>
      </c>
      <c r="B16" t="s">
        <v>61</v>
      </c>
      <c r="C16">
        <f t="shared" si="0"/>
        <v>9</v>
      </c>
      <c r="D16">
        <v>1</v>
      </c>
      <c r="E16" t="s">
        <v>62</v>
      </c>
      <c r="F16" t="s">
        <v>63</v>
      </c>
      <c r="G16" t="s">
        <v>13</v>
      </c>
      <c r="H16">
        <v>0.17</v>
      </c>
    </row>
    <row r="17" spans="1:9" x14ac:dyDescent="0.25">
      <c r="A17" s="11" t="s">
        <v>64</v>
      </c>
      <c r="B17" t="s">
        <v>65</v>
      </c>
      <c r="C17">
        <f t="shared" si="0"/>
        <v>10</v>
      </c>
      <c r="D17">
        <v>9</v>
      </c>
      <c r="E17" t="s">
        <v>66</v>
      </c>
      <c r="F17" t="s">
        <v>67</v>
      </c>
      <c r="G17" t="s">
        <v>13</v>
      </c>
      <c r="H17">
        <v>0.17</v>
      </c>
    </row>
    <row r="18" spans="1:9" x14ac:dyDescent="0.25">
      <c r="A18" s="20"/>
      <c r="B18" s="17"/>
      <c r="C18" s="17"/>
      <c r="D18" s="17"/>
      <c r="E18" t="s">
        <v>68</v>
      </c>
      <c r="F18" t="s">
        <v>69</v>
      </c>
      <c r="G18" s="17"/>
      <c r="H18" s="17"/>
    </row>
    <row r="19" spans="1:9" x14ac:dyDescent="0.25">
      <c r="A19" s="17"/>
      <c r="B19" s="17"/>
      <c r="C19" s="17"/>
      <c r="D19" s="17"/>
      <c r="E19" t="s">
        <v>70</v>
      </c>
      <c r="F19" t="s">
        <v>71</v>
      </c>
      <c r="G19" s="17"/>
      <c r="H19" s="17"/>
    </row>
    <row r="20" spans="1:9" x14ac:dyDescent="0.25">
      <c r="A20" s="17"/>
      <c r="B20" s="17"/>
      <c r="C20" s="17"/>
      <c r="D20" s="17"/>
      <c r="E20" t="s">
        <v>72</v>
      </c>
      <c r="F20" t="s">
        <v>73</v>
      </c>
      <c r="G20" s="17"/>
      <c r="H20" s="17"/>
    </row>
    <row r="21" spans="1:9" x14ac:dyDescent="0.25">
      <c r="A21" s="17"/>
      <c r="B21" s="17"/>
      <c r="C21" s="17"/>
      <c r="D21" s="17"/>
      <c r="E21" t="s">
        <v>74</v>
      </c>
      <c r="F21" t="s">
        <v>75</v>
      </c>
      <c r="G21" s="17"/>
      <c r="H21" s="17"/>
    </row>
    <row r="22" spans="1:9" x14ac:dyDescent="0.25">
      <c r="A22" s="17"/>
      <c r="B22" s="17"/>
      <c r="C22" s="17"/>
      <c r="D22" s="17"/>
      <c r="E22" t="s">
        <v>76</v>
      </c>
      <c r="F22" t="s">
        <v>77</v>
      </c>
      <c r="G22" s="17"/>
      <c r="H22" s="17"/>
    </row>
    <row r="23" spans="1:9" x14ac:dyDescent="0.25">
      <c r="A23" s="17"/>
      <c r="B23" s="17"/>
      <c r="C23" s="17"/>
      <c r="D23" s="17"/>
      <c r="E23" t="s">
        <v>78</v>
      </c>
      <c r="F23" t="s">
        <v>79</v>
      </c>
      <c r="G23" s="17"/>
      <c r="H23" s="17"/>
    </row>
    <row r="24" spans="1:9" x14ac:dyDescent="0.25">
      <c r="A24" s="17"/>
      <c r="B24" s="17"/>
      <c r="C24" s="17"/>
      <c r="D24" s="17"/>
      <c r="E24" t="s">
        <v>80</v>
      </c>
      <c r="F24" t="s">
        <v>81</v>
      </c>
      <c r="G24" s="17"/>
      <c r="H24" s="17"/>
    </row>
    <row r="25" spans="1:9" x14ac:dyDescent="0.25">
      <c r="A25" s="17"/>
      <c r="B25" s="17"/>
      <c r="C25" s="17"/>
      <c r="D25" s="17"/>
      <c r="E25" t="s">
        <v>82</v>
      </c>
      <c r="F25" t="s">
        <v>83</v>
      </c>
      <c r="G25" s="17"/>
      <c r="H25" s="17"/>
    </row>
    <row r="26" spans="1:9" x14ac:dyDescent="0.25">
      <c r="A26" s="11" t="s">
        <v>84</v>
      </c>
      <c r="B26" t="s">
        <v>85</v>
      </c>
      <c r="C26">
        <f t="shared" si="0"/>
        <v>9</v>
      </c>
      <c r="D26">
        <v>1</v>
      </c>
      <c r="E26" t="s">
        <v>86</v>
      </c>
      <c r="F26" t="s">
        <v>87</v>
      </c>
      <c r="G26" t="s">
        <v>13</v>
      </c>
      <c r="H26">
        <v>0.12</v>
      </c>
    </row>
    <row r="27" spans="1:9" x14ac:dyDescent="0.25">
      <c r="A27" s="11" t="s">
        <v>88</v>
      </c>
      <c r="B27" t="s">
        <v>89</v>
      </c>
      <c r="C27">
        <f t="shared" si="0"/>
        <v>9</v>
      </c>
      <c r="D27">
        <v>1</v>
      </c>
      <c r="E27" t="s">
        <v>90</v>
      </c>
      <c r="F27" t="s">
        <v>91</v>
      </c>
      <c r="G27" t="s">
        <v>13</v>
      </c>
      <c r="H27">
        <v>0.15</v>
      </c>
    </row>
    <row r="28" spans="1:9" x14ac:dyDescent="0.25">
      <c r="A28" s="11"/>
    </row>
    <row r="29" spans="1:9" ht="15.75" thickBot="1" x14ac:dyDescent="0.3">
      <c r="A29" s="23" t="s">
        <v>92</v>
      </c>
      <c r="B29" s="22"/>
      <c r="C29" s="13"/>
      <c r="D29" s="13"/>
      <c r="E29" s="13"/>
      <c r="F29" s="13"/>
      <c r="G29" s="13"/>
      <c r="H29" s="13"/>
    </row>
    <row r="30" spans="1:9" x14ac:dyDescent="0.25">
      <c r="A30" s="2" t="s">
        <v>93</v>
      </c>
      <c r="B30" s="3" t="s">
        <v>94</v>
      </c>
      <c r="C30" s="3">
        <f t="shared" ref="C30:C48" si="1">LEN(B30)</f>
        <v>9</v>
      </c>
      <c r="D30" s="3">
        <v>1</v>
      </c>
      <c r="E30" s="3" t="s">
        <v>95</v>
      </c>
      <c r="F30" s="3" t="s">
        <v>96</v>
      </c>
      <c r="G30" s="3" t="s">
        <v>13</v>
      </c>
      <c r="H30" s="4">
        <v>0.01</v>
      </c>
    </row>
    <row r="31" spans="1:9" x14ac:dyDescent="0.25">
      <c r="A31" s="5" t="s">
        <v>97</v>
      </c>
      <c r="B31" s="6" t="s">
        <v>98</v>
      </c>
      <c r="C31" s="6">
        <f t="shared" si="1"/>
        <v>9</v>
      </c>
      <c r="D31" s="6">
        <v>1</v>
      </c>
      <c r="E31" s="6" t="s">
        <v>99</v>
      </c>
      <c r="F31" s="6" t="s">
        <v>100</v>
      </c>
      <c r="G31" s="6" t="s">
        <v>13</v>
      </c>
      <c r="H31" s="6">
        <v>0.01</v>
      </c>
      <c r="I31" s="14"/>
    </row>
    <row r="32" spans="1:9" x14ac:dyDescent="0.25">
      <c r="A32" s="5" t="s">
        <v>101</v>
      </c>
      <c r="B32" s="6" t="s">
        <v>102</v>
      </c>
      <c r="C32" s="6">
        <f t="shared" si="1"/>
        <v>9</v>
      </c>
      <c r="D32" s="6">
        <v>1</v>
      </c>
      <c r="E32" s="6" t="s">
        <v>103</v>
      </c>
      <c r="F32" s="6" t="s">
        <v>104</v>
      </c>
      <c r="G32" s="6" t="s">
        <v>13</v>
      </c>
      <c r="H32" s="6">
        <v>0.04</v>
      </c>
      <c r="I32" s="14"/>
    </row>
    <row r="33" spans="1:9" x14ac:dyDescent="0.25">
      <c r="A33" s="5" t="s">
        <v>105</v>
      </c>
      <c r="B33" s="6" t="s">
        <v>106</v>
      </c>
      <c r="C33" s="6">
        <f t="shared" si="1"/>
        <v>9</v>
      </c>
      <c r="D33" s="6">
        <v>2</v>
      </c>
      <c r="E33" s="6" t="s">
        <v>107</v>
      </c>
      <c r="F33" s="6" t="s">
        <v>108</v>
      </c>
      <c r="G33" s="6" t="s">
        <v>13</v>
      </c>
      <c r="H33" s="6">
        <v>0.3</v>
      </c>
      <c r="I33" s="14"/>
    </row>
    <row r="34" spans="1:9" x14ac:dyDescent="0.25">
      <c r="A34" s="16"/>
      <c r="B34" s="17"/>
      <c r="C34" s="17"/>
      <c r="D34" s="17"/>
      <c r="E34" s="6" t="s">
        <v>109</v>
      </c>
      <c r="F34" s="6" t="s">
        <v>110</v>
      </c>
      <c r="G34" s="18"/>
      <c r="H34" s="19"/>
      <c r="I34" s="14"/>
    </row>
    <row r="35" spans="1:9" x14ac:dyDescent="0.25">
      <c r="A35" s="5" t="s">
        <v>111</v>
      </c>
      <c r="B35" s="6" t="s">
        <v>112</v>
      </c>
      <c r="C35" s="6">
        <f t="shared" si="1"/>
        <v>9</v>
      </c>
      <c r="D35" s="6">
        <v>1</v>
      </c>
      <c r="E35" s="6" t="s">
        <v>113</v>
      </c>
      <c r="F35" s="6" t="s">
        <v>114</v>
      </c>
      <c r="G35" s="6" t="s">
        <v>13</v>
      </c>
      <c r="H35" s="6">
        <v>0.4</v>
      </c>
      <c r="I35" s="14"/>
    </row>
    <row r="36" spans="1:9" x14ac:dyDescent="0.25">
      <c r="A36" s="8" t="s">
        <v>115</v>
      </c>
      <c r="B36" s="9" t="s">
        <v>116</v>
      </c>
      <c r="C36" s="9">
        <f t="shared" si="1"/>
        <v>9</v>
      </c>
      <c r="D36" s="6">
        <v>1</v>
      </c>
      <c r="E36" s="9" t="s">
        <v>117</v>
      </c>
      <c r="F36" s="6" t="s">
        <v>118</v>
      </c>
      <c r="G36" s="9" t="s">
        <v>13</v>
      </c>
      <c r="H36" s="6">
        <v>0.5</v>
      </c>
      <c r="I36" s="14"/>
    </row>
    <row r="37" spans="1:9" x14ac:dyDescent="0.25">
      <c r="A37" s="11" t="s">
        <v>119</v>
      </c>
      <c r="B37" t="s">
        <v>120</v>
      </c>
      <c r="C37">
        <f t="shared" si="1"/>
        <v>9</v>
      </c>
      <c r="D37" s="12">
        <v>1</v>
      </c>
      <c r="E37" t="s">
        <v>121</v>
      </c>
      <c r="F37" s="12" t="s">
        <v>122</v>
      </c>
      <c r="G37" t="s">
        <v>13</v>
      </c>
      <c r="H37" s="12">
        <v>0.01</v>
      </c>
    </row>
    <row r="38" spans="1:9" x14ac:dyDescent="0.25">
      <c r="A38" s="11" t="s">
        <v>123</v>
      </c>
      <c r="B38" t="s">
        <v>124</v>
      </c>
      <c r="C38">
        <f t="shared" si="1"/>
        <v>9</v>
      </c>
      <c r="D38">
        <v>1</v>
      </c>
      <c r="E38" t="s">
        <v>125</v>
      </c>
      <c r="F38" t="s">
        <v>126</v>
      </c>
      <c r="G38" t="s">
        <v>13</v>
      </c>
      <c r="H38">
        <v>0.01</v>
      </c>
    </row>
    <row r="39" spans="1:9" x14ac:dyDescent="0.25">
      <c r="A39" s="11" t="s">
        <v>127</v>
      </c>
      <c r="B39" t="s">
        <v>128</v>
      </c>
      <c r="C39">
        <f t="shared" si="1"/>
        <v>9</v>
      </c>
      <c r="D39">
        <v>1</v>
      </c>
      <c r="E39" t="s">
        <v>129</v>
      </c>
      <c r="F39" t="s">
        <v>130</v>
      </c>
      <c r="G39" t="s">
        <v>13</v>
      </c>
      <c r="H39">
        <v>0.01</v>
      </c>
    </row>
    <row r="40" spans="1:9" x14ac:dyDescent="0.25">
      <c r="A40" s="11" t="s">
        <v>131</v>
      </c>
      <c r="B40" t="s">
        <v>132</v>
      </c>
      <c r="C40">
        <f t="shared" si="1"/>
        <v>9</v>
      </c>
      <c r="D40">
        <v>1</v>
      </c>
      <c r="E40" t="s">
        <v>133</v>
      </c>
      <c r="F40" t="s">
        <v>134</v>
      </c>
      <c r="G40" t="s">
        <v>13</v>
      </c>
      <c r="H40">
        <v>0.02</v>
      </c>
    </row>
    <row r="41" spans="1:9" x14ac:dyDescent="0.25">
      <c r="A41" s="11" t="s">
        <v>135</v>
      </c>
      <c r="B41" t="s">
        <v>136</v>
      </c>
      <c r="C41">
        <f t="shared" si="1"/>
        <v>9</v>
      </c>
      <c r="D41">
        <v>1</v>
      </c>
      <c r="E41" t="s">
        <v>137</v>
      </c>
      <c r="F41" t="s">
        <v>138</v>
      </c>
      <c r="G41" t="s">
        <v>13</v>
      </c>
      <c r="H41">
        <v>0.01</v>
      </c>
    </row>
    <row r="42" spans="1:9" x14ac:dyDescent="0.25">
      <c r="A42" s="11" t="s">
        <v>139</v>
      </c>
      <c r="B42" t="s">
        <v>140</v>
      </c>
      <c r="C42">
        <f t="shared" si="1"/>
        <v>9</v>
      </c>
      <c r="D42">
        <v>1</v>
      </c>
      <c r="E42" t="s">
        <v>141</v>
      </c>
      <c r="F42" t="s">
        <v>142</v>
      </c>
      <c r="G42" t="s">
        <v>13</v>
      </c>
      <c r="H42">
        <v>0.01</v>
      </c>
    </row>
    <row r="43" spans="1:9" x14ac:dyDescent="0.25">
      <c r="A43" s="11" t="s">
        <v>143</v>
      </c>
      <c r="B43" t="s">
        <v>144</v>
      </c>
      <c r="C43">
        <f t="shared" si="1"/>
        <v>9</v>
      </c>
      <c r="D43">
        <v>1</v>
      </c>
      <c r="E43" t="s">
        <v>145</v>
      </c>
      <c r="F43" t="s">
        <v>146</v>
      </c>
      <c r="G43" t="s">
        <v>13</v>
      </c>
      <c r="H43">
        <v>0.01</v>
      </c>
    </row>
    <row r="44" spans="1:9" x14ac:dyDescent="0.25">
      <c r="A44" s="11" t="s">
        <v>147</v>
      </c>
      <c r="B44" t="s">
        <v>148</v>
      </c>
      <c r="C44">
        <f t="shared" si="1"/>
        <v>9</v>
      </c>
      <c r="D44">
        <v>1</v>
      </c>
      <c r="E44" t="s">
        <v>149</v>
      </c>
      <c r="F44" t="s">
        <v>150</v>
      </c>
      <c r="G44" t="s">
        <v>13</v>
      </c>
      <c r="H44">
        <v>0.01</v>
      </c>
    </row>
    <row r="45" spans="1:9" x14ac:dyDescent="0.25">
      <c r="A45" s="11" t="s">
        <v>151</v>
      </c>
      <c r="B45" t="s">
        <v>152</v>
      </c>
      <c r="C45">
        <f t="shared" si="1"/>
        <v>9</v>
      </c>
      <c r="D45">
        <v>3</v>
      </c>
      <c r="E45" t="s">
        <v>153</v>
      </c>
      <c r="F45" t="s">
        <v>154</v>
      </c>
      <c r="G45" t="s">
        <v>13</v>
      </c>
      <c r="H45">
        <v>0.01</v>
      </c>
    </row>
    <row r="46" spans="1:9" x14ac:dyDescent="0.25">
      <c r="A46" s="20"/>
      <c r="B46" s="17"/>
      <c r="C46" s="17"/>
      <c r="D46" s="17"/>
      <c r="E46" t="s">
        <v>155</v>
      </c>
      <c r="F46" t="s">
        <v>156</v>
      </c>
      <c r="G46" s="17"/>
      <c r="H46" s="17"/>
    </row>
    <row r="47" spans="1:9" x14ac:dyDescent="0.25">
      <c r="A47" s="17"/>
      <c r="B47" s="17"/>
      <c r="C47" s="17"/>
      <c r="D47" s="17"/>
      <c r="E47" t="s">
        <v>157</v>
      </c>
      <c r="F47" t="s">
        <v>158</v>
      </c>
      <c r="G47" s="17"/>
      <c r="H47" s="17"/>
    </row>
    <row r="48" spans="1:9" x14ac:dyDescent="0.25">
      <c r="A48" s="11" t="s">
        <v>159</v>
      </c>
      <c r="B48" t="s">
        <v>160</v>
      </c>
      <c r="C48">
        <f t="shared" si="1"/>
        <v>9</v>
      </c>
      <c r="D48">
        <v>1</v>
      </c>
      <c r="E48" t="s">
        <v>161</v>
      </c>
      <c r="F48" t="s">
        <v>162</v>
      </c>
      <c r="G48" t="s">
        <v>13</v>
      </c>
      <c r="H48">
        <v>0.02</v>
      </c>
    </row>
  </sheetData>
  <mergeCells count="10">
    <mergeCell ref="A34:D34"/>
    <mergeCell ref="G34:H34"/>
    <mergeCell ref="A46:D47"/>
    <mergeCell ref="G46:H47"/>
    <mergeCell ref="A2:B2"/>
    <mergeCell ref="A9:D9"/>
    <mergeCell ref="G9:H9"/>
    <mergeCell ref="A18:D25"/>
    <mergeCell ref="G18:H25"/>
    <mergeCell ref="A29:B29"/>
  </mergeCells>
  <printOptions gridLines="1"/>
  <pageMargins left="0.7" right="0.7" top="0.75" bottom="0.75" header="0.3" footer="0.3"/>
  <pageSetup scale="55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Heinrich-Pette-Institut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mziegler</dc:creator>
  <cp:lastModifiedBy>mziegler</cp:lastModifiedBy>
  <cp:lastPrinted>2020-01-21T10:09:23Z</cp:lastPrinted>
  <dcterms:created xsi:type="dcterms:W3CDTF">2020-01-20T12:28:44Z</dcterms:created>
  <dcterms:modified xsi:type="dcterms:W3CDTF">2020-01-21T10:47:55Z</dcterms:modified>
</cp:coreProperties>
</file>