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  <sheet name="Feuil2" sheetId="2" state="visible" r:id="rId3"/>
    <sheet name="Feuil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<sst xmlns="http://schemas.openxmlformats.org/spreadsheetml/2006/main" count="604" uniqueCount="317">
  <si>
    <r>
      <rPr>
        <b val="true"/>
        <sz val="11"/>
        <rFont val="Arial"/>
        <family val="1"/>
      </rPr>
      <t xml:space="preserve">Supplemental Table 1: A minimal consensus gene panel for mature B lymphoid malignancies
</t>
    </r>
    <r>
      <rPr>
        <sz val="11"/>
        <rFont val="Arial"/>
        <family val="1"/>
      </rPr>
      <t xml:space="preserve">The genomic characteristics (Hg19 chromosomal coordinates, NM reference transcripts, number of exons to be sequenced in an exhaustive or hot-spot approach), recognized function, mutation and/or copy number variation (CNV) frequencies and localization in each subtype of B cell lymphoma/leukemia are specified. Their diagnostic, prognostic and therapeutic interest are scored as 0 (not recognized), 1 (partial/potential) or 2 (confirmed). Relevant references are also cited.</t>
    </r>
  </si>
  <si>
    <t xml:space="preserve">gene</t>
  </si>
  <si>
    <t xml:space="preserve">chromosomal localisation </t>
  </si>
  <si>
    <t xml:space="preserve">position</t>
  </si>
  <si>
    <t xml:space="preserve">total exons</t>
  </si>
  <si>
    <t xml:space="preserve">hot-spot exons</t>
  </si>
  <si>
    <t xml:space="preserve">fonction</t>
  </si>
  <si>
    <t xml:space="preserve">pathology</t>
  </si>
  <si>
    <t xml:space="preserve"> mutation frequency</t>
  </si>
  <si>
    <t xml:space="preserve"> CNV frequency</t>
  </si>
  <si>
    <t xml:space="preserve">hotspot / localised / diffuse</t>
  </si>
  <si>
    <t xml:space="preserve">NM</t>
  </si>
  <si>
    <t xml:space="preserve">diagnostic interest</t>
  </si>
  <si>
    <t xml:space="preserve"> pronostic interest</t>
  </si>
  <si>
    <t xml:space="preserve">theranostic interest</t>
  </si>
  <si>
    <t xml:space="preserve">Reference</t>
  </si>
  <si>
    <t xml:space="preserve">ARID1A</t>
  </si>
  <si>
    <t xml:space="preserve">1p36.11</t>
  </si>
  <si>
    <t xml:space="preserve">27.022.521 - 27.108.601</t>
  </si>
  <si>
    <t xml:space="preserve">chromatin remodeling</t>
  </si>
  <si>
    <t xml:space="preserve">CLL</t>
  </si>
  <si>
    <t xml:space="preserve">D</t>
  </si>
  <si>
    <r>
      <rPr>
        <sz val="12"/>
        <rFont val="Calibri"/>
        <family val="2"/>
        <charset val="1"/>
      </rPr>
      <t xml:space="preserve">Landau,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2015 - Puente,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2015</t>
    </r>
  </si>
  <si>
    <t xml:space="preserve">FL</t>
  </si>
  <si>
    <t xml:space="preserve"> 11-15</t>
  </si>
  <si>
    <r>
      <rPr>
        <sz val="12"/>
        <rFont val="Calibri"/>
        <family val="2"/>
        <charset val="1"/>
      </rPr>
      <t xml:space="preserve">Li,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2014 - Pastore,</t>
    </r>
    <r>
      <rPr>
        <i val="true"/>
        <sz val="12"/>
        <rFont val="Calibri"/>
        <family val="2"/>
        <charset val="1"/>
      </rPr>
      <t xml:space="preserve"> Lancet Oncology</t>
    </r>
    <r>
      <rPr>
        <sz val="12"/>
        <rFont val="Calibri"/>
        <family val="2"/>
        <charset val="1"/>
      </rPr>
      <t xml:space="preserve"> 2015</t>
    </r>
  </si>
  <si>
    <t xml:space="preserve">SMZL</t>
  </si>
  <si>
    <r>
      <rPr>
        <sz val="12"/>
        <rFont val="Calibri"/>
        <family val="2"/>
        <charset val="1"/>
      </rPr>
      <t xml:space="preserve">Rossi, </t>
    </r>
    <r>
      <rPr>
        <i val="true"/>
        <sz val="12"/>
        <rFont val="Calibri"/>
        <family val="2"/>
        <charset val="1"/>
      </rPr>
      <t xml:space="preserve">JEM</t>
    </r>
    <r>
      <rPr>
        <sz val="12"/>
        <rFont val="Calibri"/>
        <family val="2"/>
        <charset val="1"/>
      </rPr>
      <t xml:space="preserve"> 2012</t>
    </r>
  </si>
  <si>
    <t xml:space="preserve">WM</t>
  </si>
  <si>
    <r>
      <rPr>
        <sz val="12"/>
        <rFont val="Calibri"/>
        <family val="2"/>
        <charset val="1"/>
      </rPr>
      <t xml:space="preserve">Hunter,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2014 - Treon, </t>
    </r>
    <r>
      <rPr>
        <i val="true"/>
        <sz val="12"/>
        <rFont val="Calibri"/>
        <family val="2"/>
        <charset val="1"/>
      </rPr>
      <t xml:space="preserve">NEJM</t>
    </r>
    <r>
      <rPr>
        <sz val="12"/>
        <rFont val="Calibri"/>
        <family val="2"/>
        <charset val="1"/>
      </rPr>
      <t xml:space="preserve"> 2012</t>
    </r>
  </si>
  <si>
    <t xml:space="preserve">B2M</t>
  </si>
  <si>
    <t xml:space="preserve">15q21-q22.2</t>
  </si>
  <si>
    <t xml:space="preserve">45.003.684 - 45.010.356</t>
  </si>
  <si>
    <t xml:space="preserve">CMH presentation</t>
  </si>
  <si>
    <t xml:space="preserve">DLBCL-ABC</t>
  </si>
  <si>
    <t xml:space="preserve"> 5-9</t>
  </si>
  <si>
    <t xml:space="preserve">L (e 1-2)</t>
  </si>
  <si>
    <t xml:space="preserve">NM__004048.2</t>
  </si>
  <si>
    <r>
      <rPr>
        <sz val="12"/>
        <rFont val="Calibri"/>
        <family val="2"/>
        <charset val="1"/>
      </rPr>
      <t xml:space="preserve">Dubois, </t>
    </r>
    <r>
      <rPr>
        <i val="true"/>
        <sz val="12"/>
        <rFont val="Calibri"/>
        <family val="2"/>
        <charset val="1"/>
      </rPr>
      <t xml:space="preserve">CCR</t>
    </r>
    <r>
      <rPr>
        <sz val="12"/>
        <rFont val="Calibri"/>
        <family val="2"/>
        <charset val="1"/>
      </rPr>
      <t xml:space="preserve"> 2016 - Pasqualucci, </t>
    </r>
    <r>
      <rPr>
        <i val="true"/>
        <sz val="12"/>
        <rFont val="Calibri"/>
        <family val="2"/>
        <charset val="1"/>
      </rPr>
      <t xml:space="preserve">Nat Genet</t>
    </r>
    <r>
      <rPr>
        <sz val="12"/>
        <rFont val="Calibri"/>
        <family val="2"/>
        <charset val="1"/>
      </rPr>
      <t xml:space="preserve"> 2011</t>
    </r>
  </si>
  <si>
    <t xml:space="preserve">DLBCL-GCB</t>
  </si>
  <si>
    <t xml:space="preserve"> 5-18</t>
  </si>
  <si>
    <t xml:space="preserve">PMBL</t>
  </si>
  <si>
    <r>
      <rPr>
        <sz val="12"/>
        <rFont val="Calibri"/>
        <family val="2"/>
        <charset val="1"/>
      </rPr>
      <t xml:space="preserve">Dubois, </t>
    </r>
    <r>
      <rPr>
        <i val="true"/>
        <sz val="12"/>
        <rFont val="Calibri"/>
        <family val="2"/>
        <charset val="1"/>
      </rPr>
      <t xml:space="preserve">CCR</t>
    </r>
    <r>
      <rPr>
        <sz val="12"/>
        <rFont val="Calibri"/>
        <family val="2"/>
        <charset val="1"/>
      </rPr>
      <t xml:space="preserve"> 2016 </t>
    </r>
  </si>
  <si>
    <t xml:space="preserve">HL</t>
  </si>
  <si>
    <r>
      <rPr>
        <sz val="12"/>
        <rFont val="Calibri"/>
        <family val="2"/>
        <charset val="1"/>
      </rPr>
      <t xml:space="preserve">Reichel,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2015</t>
    </r>
  </si>
  <si>
    <t xml:space="preserve">BCL2</t>
  </si>
  <si>
    <t xml:space="preserve">18q21.33</t>
  </si>
  <si>
    <t xml:space="preserve">60.790.578 - 60.986.613</t>
  </si>
  <si>
    <t xml:space="preserve">apoptosis inhibitor</t>
  </si>
  <si>
    <t xml:space="preserve">Correia, Blood 2015, Huet, Am J Hematol 2016</t>
  </si>
  <si>
    <r>
      <rPr>
        <sz val="12"/>
        <rFont val="Calibri"/>
        <family val="2"/>
        <charset val="1"/>
      </rPr>
      <t xml:space="preserve">Pasqualucci, </t>
    </r>
    <r>
      <rPr>
        <i val="true"/>
        <sz val="12"/>
        <rFont val="Calibri"/>
        <family val="2"/>
        <charset val="1"/>
      </rPr>
      <t xml:space="preserve">Nat Genet</t>
    </r>
    <r>
      <rPr>
        <sz val="12"/>
        <rFont val="Calibri"/>
        <family val="2"/>
        <charset val="1"/>
      </rPr>
      <t xml:space="preserve"> 2011</t>
    </r>
  </si>
  <si>
    <t xml:space="preserve">BIRC3</t>
  </si>
  <si>
    <t xml:space="preserve">11q22.2</t>
  </si>
  <si>
    <t xml:space="preserve">102.188.193 - 102.208.464</t>
  </si>
  <si>
    <t xml:space="preserve">NFkB signaling</t>
  </si>
  <si>
    <t xml:space="preserve">MCL</t>
  </si>
  <si>
    <t xml:space="preserve"> 3-10</t>
  </si>
  <si>
    <t xml:space="preserve">L (e7-10)</t>
  </si>
  <si>
    <t xml:space="preserve">NM_182962.2</t>
  </si>
  <si>
    <t xml:space="preserve">Bea PNAS 2013; Zhang Blood 2014;Eskelund Blood 2017
Prédirait la R à l'Ibru : Rahal nat med 2014</t>
  </si>
  <si>
    <t xml:space="preserve">4 à 9</t>
  </si>
  <si>
    <r>
      <rPr>
        <sz val="12"/>
        <rFont val="Calibri"/>
        <family val="2"/>
        <charset val="1"/>
      </rPr>
      <t xml:space="preserve">Landau,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2015 - Ljungstrom,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2016 - Puente,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2015</t>
    </r>
  </si>
  <si>
    <t xml:space="preserve">SMZL/SRPL</t>
  </si>
  <si>
    <r>
      <rPr>
        <sz val="12"/>
        <rFont val="Calibri"/>
        <family val="2"/>
        <charset val="1"/>
      </rPr>
      <t xml:space="preserve">Rossi, </t>
    </r>
    <r>
      <rPr>
        <i val="true"/>
        <sz val="12"/>
        <rFont val="Calibri"/>
        <family val="2"/>
        <charset val="1"/>
      </rPr>
      <t xml:space="preserve">JEM</t>
    </r>
    <r>
      <rPr>
        <sz val="12"/>
        <rFont val="Calibri"/>
        <family val="2"/>
        <charset val="1"/>
      </rPr>
      <t xml:space="preserve"> 2012  - Kiel, </t>
    </r>
    <r>
      <rPr>
        <i val="true"/>
        <sz val="12"/>
        <rFont val="Calibri"/>
        <family val="2"/>
        <charset val="1"/>
      </rPr>
      <t xml:space="preserve">JEM</t>
    </r>
    <r>
      <rPr>
        <sz val="12"/>
        <rFont val="Calibri"/>
        <family val="2"/>
        <charset val="1"/>
      </rPr>
      <t xml:space="preserve"> 2012</t>
    </r>
  </si>
  <si>
    <t xml:space="preserve">BRAF</t>
  </si>
  <si>
    <t xml:space="preserve">7q34</t>
  </si>
  <si>
    <t xml:space="preserve">140.433.814 - 140.624.564</t>
  </si>
  <si>
    <t xml:space="preserve">MAPK signalling</t>
  </si>
  <si>
    <t xml:space="preserve">HCL</t>
  </si>
  <si>
    <t xml:space="preserve">&gt;90</t>
  </si>
  <si>
    <t xml:space="preserve">H (V600E, e15)</t>
  </si>
  <si>
    <t xml:space="preserve">NM_004333.4</t>
  </si>
  <si>
    <t xml:space="preserve">Tiacci NEJM 2011</t>
  </si>
  <si>
    <t xml:space="preserve">2 à 4</t>
  </si>
  <si>
    <t xml:space="preserve">landau, nature 2015, puente, nature 2015</t>
  </si>
  <si>
    <t xml:space="preserve">BTK</t>
  </si>
  <si>
    <t xml:space="preserve">Xq22.1</t>
  </si>
  <si>
    <t xml:space="preserve">100.604.434 - 100.641.212</t>
  </si>
  <si>
    <t xml:space="preserve">BCR signalling</t>
  </si>
  <si>
    <t xml:space="preserve">ibrutinib resistance</t>
  </si>
  <si>
    <t xml:space="preserve">H (C481S, e15)</t>
  </si>
  <si>
    <t xml:space="preserve">NM_000061.2</t>
  </si>
  <si>
    <r>
      <rPr>
        <sz val="12"/>
        <rFont val="Calibri"/>
        <family val="2"/>
        <charset val="1"/>
      </rPr>
      <t xml:space="preserve">Woyach, </t>
    </r>
    <r>
      <rPr>
        <i val="true"/>
        <sz val="12"/>
        <rFont val="Calibri"/>
        <family val="2"/>
        <charset val="1"/>
      </rPr>
      <t xml:space="preserve">NEJM</t>
    </r>
    <r>
      <rPr>
        <sz val="12"/>
        <rFont val="Calibri"/>
        <family val="2"/>
        <charset val="1"/>
      </rPr>
      <t xml:space="preserve"> 2014, Chiron, cancer Discovery</t>
    </r>
  </si>
  <si>
    <t xml:space="preserve">Krysiak Blood 2016</t>
  </si>
  <si>
    <t xml:space="preserve">CARD11</t>
  </si>
  <si>
    <t xml:space="preserve">7p22.2</t>
  </si>
  <si>
    <t xml:space="preserve">2.945.768 - 3.083.579</t>
  </si>
  <si>
    <t xml:space="preserve">L (e4-10)</t>
  </si>
  <si>
    <t xml:space="preserve">NM_001324281.1</t>
  </si>
  <si>
    <t xml:space="preserve">Okosun, Nat Genet 2013
Pastore, Lancet Oncology 2015</t>
  </si>
  <si>
    <t xml:space="preserve"> 6-12</t>
  </si>
  <si>
    <r>
      <rPr>
        <sz val="12"/>
        <rFont val="Calibri"/>
        <family val="2"/>
        <charset val="1"/>
      </rPr>
      <t xml:space="preserve">Davis,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2010 - Pasqualucci, </t>
    </r>
    <r>
      <rPr>
        <i val="true"/>
        <sz val="12"/>
        <rFont val="Calibri"/>
        <family val="2"/>
        <charset val="1"/>
      </rPr>
      <t xml:space="preserve">Nat Genet</t>
    </r>
    <r>
      <rPr>
        <sz val="12"/>
        <rFont val="Calibri"/>
        <family val="2"/>
        <charset val="1"/>
      </rPr>
      <t xml:space="preserve"> 2011 - Bohers, </t>
    </r>
    <r>
      <rPr>
        <i val="true"/>
        <sz val="12"/>
        <rFont val="Calibri"/>
        <family val="2"/>
        <charset val="1"/>
      </rPr>
      <t xml:space="preserve">GCC</t>
    </r>
    <r>
      <rPr>
        <sz val="12"/>
        <rFont val="Calibri"/>
        <family val="2"/>
        <charset val="1"/>
      </rPr>
      <t xml:space="preserve"> 2014 - Compagno,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2009 - Lenz, </t>
    </r>
    <r>
      <rPr>
        <i val="true"/>
        <sz val="12"/>
        <rFont val="Calibri"/>
        <family val="2"/>
        <charset val="1"/>
      </rPr>
      <t xml:space="preserve">Science</t>
    </r>
    <r>
      <rPr>
        <sz val="12"/>
        <rFont val="Calibri"/>
        <family val="2"/>
        <charset val="1"/>
      </rPr>
      <t xml:space="preserve"> 2008 - Ngo,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2011</t>
    </r>
  </si>
  <si>
    <t xml:space="preserve"> 3-12</t>
  </si>
  <si>
    <r>
      <rPr>
        <sz val="12"/>
        <rFont val="Calibri"/>
        <family val="2"/>
        <charset val="1"/>
      </rPr>
      <t xml:space="preserve">Pasqualucci, </t>
    </r>
    <r>
      <rPr>
        <i val="true"/>
        <sz val="12"/>
        <rFont val="Calibri"/>
        <family val="2"/>
        <charset val="1"/>
      </rPr>
      <t xml:space="preserve">Nat Genet</t>
    </r>
    <r>
      <rPr>
        <sz val="12"/>
        <rFont val="Calibri"/>
        <family val="2"/>
        <charset val="1"/>
      </rPr>
      <t xml:space="preserve"> 2011 - Bohers, </t>
    </r>
    <r>
      <rPr>
        <i val="true"/>
        <sz val="12"/>
        <rFont val="Calibri"/>
        <family val="2"/>
        <charset val="1"/>
      </rPr>
      <t xml:space="preserve">GCC</t>
    </r>
    <r>
      <rPr>
        <sz val="12"/>
        <rFont val="Calibri"/>
        <family val="2"/>
        <charset val="1"/>
      </rPr>
      <t xml:space="preserve"> 2014 - Compagno,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2009 - Lenz, </t>
    </r>
    <r>
      <rPr>
        <i val="true"/>
        <sz val="12"/>
        <rFont val="Calibri"/>
        <family val="2"/>
        <charset val="1"/>
      </rPr>
      <t xml:space="preserve">Science</t>
    </r>
    <r>
      <rPr>
        <sz val="12"/>
        <rFont val="Calibri"/>
        <family val="2"/>
        <charset val="1"/>
      </rPr>
      <t xml:space="preserve"> 2008</t>
    </r>
  </si>
  <si>
    <t xml:space="preserve">Wu Oncotarget 2016</t>
  </si>
  <si>
    <t xml:space="preserve">CCND1</t>
  </si>
  <si>
    <t xml:space="preserve">11q13.3</t>
  </si>
  <si>
    <t xml:space="preserve">69.455.872 - 69.469.241</t>
  </si>
  <si>
    <t xml:space="preserve">cell cycle</t>
  </si>
  <si>
    <t xml:space="preserve">L (e1)</t>
  </si>
  <si>
    <t xml:space="preserve">NM_053056.2</t>
  </si>
  <si>
    <t xml:space="preserve">Meissner Blood 2013, Zhang Blood 2014; Eskelund Blood 2017
Prédit la R à l'ibrutinib : Mohanty Oncotarget 2016</t>
  </si>
  <si>
    <t xml:space="preserve">CD79A</t>
  </si>
  <si>
    <t xml:space="preserve">19q13.2</t>
  </si>
  <si>
    <t xml:space="preserve">42.381.189 - 42.385.438</t>
  </si>
  <si>
    <t xml:space="preserve">L (e4-5)</t>
  </si>
  <si>
    <t xml:space="preserve">NM_001783.3</t>
  </si>
  <si>
    <r>
      <rPr>
        <sz val="12"/>
        <rFont val="Calibri"/>
        <family val="2"/>
        <charset val="1"/>
      </rPr>
      <t xml:space="preserve">Davis,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2010 - Dubois, </t>
    </r>
    <r>
      <rPr>
        <i val="true"/>
        <sz val="12"/>
        <rFont val="Calibri"/>
        <family val="2"/>
        <charset val="1"/>
      </rPr>
      <t xml:space="preserve">CCR</t>
    </r>
    <r>
      <rPr>
        <sz val="12"/>
        <rFont val="Calibri"/>
        <family val="2"/>
        <charset val="1"/>
      </rPr>
      <t xml:space="preserve"> 2016 - Bohers, </t>
    </r>
    <r>
      <rPr>
        <i val="true"/>
        <sz val="12"/>
        <rFont val="Calibri"/>
        <family val="2"/>
        <charset val="1"/>
      </rPr>
      <t xml:space="preserve">GCC</t>
    </r>
    <r>
      <rPr>
        <sz val="12"/>
        <rFont val="Calibri"/>
        <family val="2"/>
        <charset val="1"/>
      </rPr>
      <t xml:space="preserve"> 2014</t>
    </r>
  </si>
  <si>
    <t xml:space="preserve">Krysiak, Blood 2016</t>
  </si>
  <si>
    <t xml:space="preserve">CD79B</t>
  </si>
  <si>
    <t xml:space="preserve">17q23.3</t>
  </si>
  <si>
    <t xml:space="preserve">62.006.097 - 62.009.704</t>
  </si>
  <si>
    <t xml:space="preserve"> 21-23</t>
  </si>
  <si>
    <t xml:space="preserve">L (e5-6)</t>
  </si>
  <si>
    <t xml:space="preserve">NM_001039933.2</t>
  </si>
  <si>
    <r>
      <rPr>
        <sz val="12"/>
        <rFont val="Calibri"/>
        <family val="2"/>
        <charset val="1"/>
      </rPr>
      <t xml:space="preserve">Davis,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2010 - Pasqualucci, </t>
    </r>
    <r>
      <rPr>
        <i val="true"/>
        <sz val="12"/>
        <rFont val="Calibri"/>
        <family val="2"/>
        <charset val="1"/>
      </rPr>
      <t xml:space="preserve">Nat Genet</t>
    </r>
    <r>
      <rPr>
        <sz val="12"/>
        <rFont val="Calibri"/>
        <family val="2"/>
        <charset val="1"/>
      </rPr>
      <t xml:space="preserve"> 2011 - Bohers, </t>
    </r>
    <r>
      <rPr>
        <i val="true"/>
        <sz val="12"/>
        <rFont val="Calibri"/>
        <family val="2"/>
        <charset val="1"/>
      </rPr>
      <t xml:space="preserve">GCC</t>
    </r>
    <r>
      <rPr>
        <sz val="12"/>
        <rFont val="Calibri"/>
        <family val="2"/>
        <charset val="1"/>
      </rPr>
      <t xml:space="preserve"> 2014 - Ngo,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2011</t>
    </r>
  </si>
  <si>
    <t xml:space="preserve"> 1-3</t>
  </si>
  <si>
    <r>
      <rPr>
        <sz val="12"/>
        <rFont val="Calibri"/>
        <family val="2"/>
        <charset val="1"/>
      </rPr>
      <t xml:space="preserve">Bohers, </t>
    </r>
    <r>
      <rPr>
        <i val="true"/>
        <sz val="12"/>
        <rFont val="Calibri"/>
        <family val="2"/>
        <charset val="1"/>
      </rPr>
      <t xml:space="preserve">GCC</t>
    </r>
    <r>
      <rPr>
        <sz val="12"/>
        <rFont val="Calibri"/>
        <family val="2"/>
        <charset val="1"/>
      </rPr>
      <t xml:space="preserve"> 2014 - Davis,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2010</t>
    </r>
  </si>
  <si>
    <t xml:space="preserve">PCNSL</t>
  </si>
  <si>
    <r>
      <rPr>
        <sz val="12"/>
        <rFont val="Calibri"/>
        <family val="2"/>
        <charset val="1"/>
      </rPr>
      <t xml:space="preserve">Chapuy,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2016</t>
    </r>
  </si>
  <si>
    <t xml:space="preserve">PTL</t>
  </si>
  <si>
    <r>
      <rPr>
        <sz val="12"/>
        <rFont val="Calibri"/>
        <family val="2"/>
        <charset val="1"/>
      </rPr>
      <t xml:space="preserve">Hunter,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2014</t>
    </r>
  </si>
  <si>
    <t xml:space="preserve">CDKN2A</t>
  </si>
  <si>
    <t xml:space="preserve">9p21.3</t>
  </si>
  <si>
    <t xml:space="preserve">21.967.751 - 21.994.490</t>
  </si>
  <si>
    <t xml:space="preserve">cell cycle : cdk inhibitor</t>
  </si>
  <si>
    <t xml:space="preserve">CNV</t>
  </si>
  <si>
    <t xml:space="preserve">Delfau-Larue Blood 2015 
high risk =&gt; R aux chimio standards
Pourrait prédire la sensibilité aux inhibiteur de PRMT5 : Mavrakis, Science 2016</t>
  </si>
  <si>
    <r>
      <rPr>
        <sz val="12"/>
        <rFont val="Calibri"/>
        <family val="2"/>
        <charset val="1"/>
      </rPr>
      <t xml:space="preserve">Scarpa, </t>
    </r>
    <r>
      <rPr>
        <i val="true"/>
        <sz val="12"/>
        <rFont val="Calibri"/>
        <family val="2"/>
        <charset val="1"/>
      </rPr>
      <t xml:space="preserve">BJH</t>
    </r>
    <r>
      <rPr>
        <sz val="12"/>
        <rFont val="Calibri"/>
        <family val="2"/>
        <charset val="1"/>
      </rPr>
      <t xml:space="preserve"> 1999</t>
    </r>
  </si>
  <si>
    <t xml:space="preserve">DLBCL (plutôt ABC)</t>
  </si>
  <si>
    <r>
      <rPr>
        <sz val="12"/>
        <rFont val="Calibri"/>
        <family val="2"/>
        <charset val="1"/>
      </rPr>
      <t xml:space="preserve">Jardin,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2010</t>
    </r>
  </si>
  <si>
    <t xml:space="preserve">45-80</t>
  </si>
  <si>
    <r>
      <rPr>
        <sz val="12"/>
        <rFont val="Calibri"/>
        <family val="2"/>
        <charset val="1"/>
      </rPr>
      <t xml:space="preserve">Gonzalez Aguilar, </t>
    </r>
    <r>
      <rPr>
        <i val="true"/>
        <sz val="12"/>
        <rFont val="Calibri"/>
        <family val="2"/>
        <charset val="1"/>
      </rPr>
      <t xml:space="preserve">CCR</t>
    </r>
    <r>
      <rPr>
        <sz val="12"/>
        <rFont val="Calibri"/>
        <family val="2"/>
        <charset val="1"/>
      </rPr>
      <t xml:space="preserve"> 2012, Chapuy, Blood 2016</t>
    </r>
  </si>
  <si>
    <t xml:space="preserve">CREBBP</t>
  </si>
  <si>
    <t xml:space="preserve">16p13.3</t>
  </si>
  <si>
    <t xml:space="preserve">3.775.057 - 3.930.121</t>
  </si>
  <si>
    <t xml:space="preserve">chromatin remodeling : HAT</t>
  </si>
  <si>
    <t xml:space="preserve">Pasqualucci, Nature 2011
Okosun, Nat Genet 2013
Pastore, Lancet Oncology 2015</t>
  </si>
  <si>
    <r>
      <rPr>
        <sz val="12"/>
        <rFont val="Calibri"/>
        <family val="2"/>
        <charset val="1"/>
      </rPr>
      <t xml:space="preserve">Pasqualucci, </t>
    </r>
    <r>
      <rPr>
        <i val="true"/>
        <sz val="12"/>
        <rFont val="Calibri"/>
        <family val="2"/>
        <charset val="1"/>
      </rPr>
      <t xml:space="preserve">Nat Genet</t>
    </r>
    <r>
      <rPr>
        <sz val="12"/>
        <rFont val="Calibri"/>
        <family val="2"/>
        <charset val="1"/>
      </rPr>
      <t xml:space="preserve"> 2011 - Pasqualucci,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2011</t>
    </r>
  </si>
  <si>
    <t xml:space="preserve">BL</t>
  </si>
  <si>
    <r>
      <rPr>
        <sz val="12"/>
        <rFont val="Calibri"/>
        <family val="2"/>
        <charset val="1"/>
      </rPr>
      <t xml:space="preserve">Love, </t>
    </r>
    <r>
      <rPr>
        <i val="true"/>
        <sz val="12"/>
        <rFont val="Calibri"/>
        <family val="2"/>
        <charset val="1"/>
      </rPr>
      <t xml:space="preserve">Nat Genet </t>
    </r>
    <r>
      <rPr>
        <sz val="12"/>
        <rFont val="Calibri"/>
        <family val="2"/>
        <charset val="1"/>
      </rPr>
      <t xml:space="preserve">2012</t>
    </r>
  </si>
  <si>
    <t xml:space="preserve">CXCR4</t>
  </si>
  <si>
    <t xml:space="preserve">2q22.1</t>
  </si>
  <si>
    <t xml:space="preserve">136.871.919 - 136.875.725</t>
  </si>
  <si>
    <t xml:space="preserve">seven transmembrane segments (7TM) receptor</t>
  </si>
  <si>
    <t xml:space="preserve">H (S338, e2))</t>
  </si>
  <si>
    <t xml:space="preserve">NM_001008540.1</t>
  </si>
  <si>
    <t xml:space="preserve">hunter blood 2014</t>
  </si>
  <si>
    <t xml:space="preserve">EP300</t>
  </si>
  <si>
    <t xml:space="preserve">22q13.2</t>
  </si>
  <si>
    <t xml:space="preserve">41.488.613 - 41.576.080</t>
  </si>
  <si>
    <t xml:space="preserve"> 8-19</t>
  </si>
  <si>
    <r>
      <rPr>
        <sz val="12"/>
        <rFont val="Calibri"/>
        <family val="2"/>
        <charset val="1"/>
      </rPr>
      <t xml:space="preserve">Pasqualucci,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2011 - Pastore, </t>
    </r>
    <r>
      <rPr>
        <i val="true"/>
        <sz val="12"/>
        <rFont val="Calibri"/>
        <family val="2"/>
        <charset val="1"/>
      </rPr>
      <t xml:space="preserve">Lancet Oncology</t>
    </r>
    <r>
      <rPr>
        <sz val="12"/>
        <rFont val="Calibri"/>
        <family val="2"/>
        <charset val="1"/>
      </rPr>
      <t xml:space="preserve"> 2015 - Krysiak,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2016</t>
    </r>
  </si>
  <si>
    <t xml:space="preserve">EZH2</t>
  </si>
  <si>
    <t xml:space="preserve">7q36,1</t>
  </si>
  <si>
    <t xml:space="preserve">148.504.474 - 148.581.414</t>
  </si>
  <si>
    <t xml:space="preserve">chromatin remodeling (polycomb)</t>
  </si>
  <si>
    <t xml:space="preserve"> 0-4</t>
  </si>
  <si>
    <t xml:space="preserve">H (e17, Y641)</t>
  </si>
  <si>
    <t xml:space="preserve">NM_001203247.1</t>
  </si>
  <si>
    <r>
      <rPr>
        <sz val="12"/>
        <rFont val="Calibri"/>
        <family val="2"/>
        <charset val="1"/>
      </rPr>
      <t xml:space="preserve">Morin, </t>
    </r>
    <r>
      <rPr>
        <i val="true"/>
        <sz val="12"/>
        <rFont val="Calibri"/>
        <family val="2"/>
        <charset val="1"/>
      </rPr>
      <t xml:space="preserve">Nat Genet</t>
    </r>
    <r>
      <rPr>
        <sz val="12"/>
        <rFont val="Calibri"/>
        <family val="2"/>
        <charset val="1"/>
      </rPr>
      <t xml:space="preserve"> 2010 - Pasqualucci, </t>
    </r>
    <r>
      <rPr>
        <i val="true"/>
        <sz val="12"/>
        <rFont val="Calibri"/>
        <family val="2"/>
        <charset val="1"/>
      </rPr>
      <t xml:space="preserve">Nat Genet</t>
    </r>
    <r>
      <rPr>
        <sz val="12"/>
        <rFont val="Calibri"/>
        <family val="2"/>
        <charset val="1"/>
      </rPr>
      <t xml:space="preserve"> 2011 - Bohers, </t>
    </r>
    <r>
      <rPr>
        <i val="true"/>
        <sz val="12"/>
        <rFont val="Calibri"/>
        <family val="2"/>
        <charset val="1"/>
      </rPr>
      <t xml:space="preserve">GCC</t>
    </r>
    <r>
      <rPr>
        <sz val="12"/>
        <rFont val="Calibri"/>
        <family val="2"/>
        <charset val="1"/>
      </rPr>
      <t xml:space="preserve"> 2014</t>
    </r>
  </si>
  <si>
    <t xml:space="preserve"> 5-25</t>
  </si>
  <si>
    <t xml:space="preserve"> 7-27</t>
  </si>
  <si>
    <r>
      <rPr>
        <sz val="12"/>
        <rFont val="Calibri"/>
        <family val="2"/>
        <charset val="1"/>
      </rPr>
      <t xml:space="preserve">Morin, </t>
    </r>
    <r>
      <rPr>
        <i val="true"/>
        <sz val="12"/>
        <rFont val="Calibri"/>
        <family val="2"/>
        <charset val="1"/>
      </rPr>
      <t xml:space="preserve">Nat Genet </t>
    </r>
    <r>
      <rPr>
        <sz val="12"/>
        <rFont val="Calibri"/>
        <family val="2"/>
        <charset val="1"/>
      </rPr>
      <t xml:space="preserve">2010 - Okosun, </t>
    </r>
    <r>
      <rPr>
        <i val="true"/>
        <sz val="12"/>
        <rFont val="Calibri"/>
        <family val="2"/>
        <charset val="1"/>
      </rPr>
      <t xml:space="preserve">Nat Genet</t>
    </r>
    <r>
      <rPr>
        <sz val="12"/>
        <rFont val="Calibri"/>
        <family val="2"/>
        <charset val="1"/>
      </rPr>
      <t xml:space="preserve"> 2014 - Pastore, </t>
    </r>
    <r>
      <rPr>
        <i val="true"/>
        <sz val="12"/>
        <rFont val="Calibri"/>
        <family val="2"/>
        <charset val="1"/>
      </rPr>
      <t xml:space="preserve">Lancet Oncology</t>
    </r>
    <r>
      <rPr>
        <sz val="12"/>
        <rFont val="Calibri"/>
        <family val="2"/>
        <charset val="1"/>
      </rPr>
      <t xml:space="preserve"> 2015 - Bodor,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2013 - Krysiak,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2016</t>
    </r>
  </si>
  <si>
    <t xml:space="preserve">FOXO1</t>
  </si>
  <si>
    <t xml:space="preserve">13q14.11</t>
  </si>
  <si>
    <t xml:space="preserve">41.129.802 - 41.240.734</t>
  </si>
  <si>
    <t xml:space="preserve">transcription factor</t>
  </si>
  <si>
    <t xml:space="preserve">DLBCL</t>
  </si>
  <si>
    <t xml:space="preserve">L (exon 1)</t>
  </si>
  <si>
    <t xml:space="preserve">NM_002015.3</t>
  </si>
  <si>
    <r>
      <rPr>
        <sz val="12"/>
        <rFont val="Calibri"/>
        <family val="2"/>
        <charset val="1"/>
      </rPr>
      <t xml:space="preserve">Trinh,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2013</t>
    </r>
  </si>
  <si>
    <r>
      <rPr>
        <sz val="12"/>
        <rFont val="Calibri"/>
        <family val="2"/>
        <charset val="1"/>
      </rPr>
      <t xml:space="preserve">Morin,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2011 - Okosun, </t>
    </r>
    <r>
      <rPr>
        <i val="true"/>
        <sz val="12"/>
        <rFont val="Calibri"/>
        <family val="2"/>
        <charset val="1"/>
      </rPr>
      <t xml:space="preserve">Nat Genet</t>
    </r>
    <r>
      <rPr>
        <sz val="12"/>
        <rFont val="Calibri"/>
        <family val="2"/>
        <charset val="1"/>
      </rPr>
      <t xml:space="preserve"> 2014 - Pastore, </t>
    </r>
    <r>
      <rPr>
        <i val="true"/>
        <sz val="12"/>
        <rFont val="Calibri"/>
        <family val="2"/>
        <charset val="1"/>
      </rPr>
      <t xml:space="preserve">Lancet Oncology</t>
    </r>
    <r>
      <rPr>
        <sz val="12"/>
        <rFont val="Calibri"/>
        <family val="2"/>
        <charset val="1"/>
      </rPr>
      <t xml:space="preserve"> 2015</t>
    </r>
  </si>
  <si>
    <t xml:space="preserve">ID3</t>
  </si>
  <si>
    <t xml:space="preserve">1p36.12</t>
  </si>
  <si>
    <t xml:space="preserve">23.884.409 - 23.886.322</t>
  </si>
  <si>
    <r>
      <rPr>
        <sz val="12"/>
        <rFont val="Calibri"/>
        <family val="2"/>
        <charset val="1"/>
      </rPr>
      <t xml:space="preserve">Richter, </t>
    </r>
    <r>
      <rPr>
        <i val="true"/>
        <sz val="12"/>
        <rFont val="Calibri"/>
        <family val="2"/>
        <charset val="1"/>
      </rPr>
      <t xml:space="preserve">Nat Genet</t>
    </r>
    <r>
      <rPr>
        <sz val="12"/>
        <rFont val="Calibri"/>
        <family val="2"/>
        <charset val="1"/>
      </rPr>
      <t xml:space="preserve"> 2012 - Love, </t>
    </r>
    <r>
      <rPr>
        <i val="true"/>
        <sz val="12"/>
        <rFont val="Calibri"/>
        <family val="2"/>
        <charset val="1"/>
      </rPr>
      <t xml:space="preserve">Nat Genet</t>
    </r>
    <r>
      <rPr>
        <sz val="12"/>
        <rFont val="Calibri"/>
        <family val="2"/>
        <charset val="1"/>
      </rPr>
      <t xml:space="preserve"> 2012</t>
    </r>
  </si>
  <si>
    <t xml:space="preserve">nodal MZL</t>
  </si>
  <si>
    <r>
      <rPr>
        <sz val="12"/>
        <rFont val="Calibri"/>
        <family val="2"/>
        <charset val="1"/>
      </rPr>
      <t xml:space="preserve">Spina,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2016</t>
    </r>
  </si>
  <si>
    <t xml:space="preserve">KLF2</t>
  </si>
  <si>
    <t xml:space="preserve">19p13.11</t>
  </si>
  <si>
    <t xml:space="preserve">16.435.650 - 16.438.337</t>
  </si>
  <si>
    <t xml:space="preserve">Clipson, Leukemia 2015 </t>
  </si>
  <si>
    <t xml:space="preserve"> 21-42</t>
  </si>
  <si>
    <r>
      <rPr>
        <sz val="12"/>
        <rFont val="Calibri"/>
        <family val="2"/>
        <charset val="1"/>
      </rPr>
      <t xml:space="preserve">Clipson, </t>
    </r>
    <r>
      <rPr>
        <i val="true"/>
        <sz val="12"/>
        <rFont val="Calibri"/>
        <family val="2"/>
        <charset val="1"/>
      </rPr>
      <t xml:space="preserve">Leukemia</t>
    </r>
    <r>
      <rPr>
        <sz val="12"/>
        <rFont val="Calibri"/>
        <family val="2"/>
        <charset val="1"/>
      </rPr>
      <t xml:space="preserve"> 2015 - Spina,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2016</t>
    </r>
  </si>
  <si>
    <t xml:space="preserve">MEF2B</t>
  </si>
  <si>
    <t xml:space="preserve">19.256.375 - 19.281.098</t>
  </si>
  <si>
    <t xml:space="preserve">L (e2-3)</t>
  </si>
  <si>
    <t xml:space="preserve">NM_001145785</t>
  </si>
  <si>
    <t xml:space="preserve"> 7-18</t>
  </si>
  <si>
    <r>
      <rPr>
        <sz val="12"/>
        <rFont val="Calibri"/>
        <family val="2"/>
        <charset val="1"/>
      </rPr>
      <t xml:space="preserve">Morin,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2011 - Okosun, </t>
    </r>
    <r>
      <rPr>
        <i val="true"/>
        <sz val="12"/>
        <rFont val="Calibri"/>
        <family val="2"/>
        <charset val="1"/>
      </rPr>
      <t xml:space="preserve">Nat Gene</t>
    </r>
    <r>
      <rPr>
        <sz val="12"/>
        <rFont val="Calibri"/>
        <family val="2"/>
        <charset val="1"/>
      </rPr>
      <t xml:space="preserve">t 2014 - Pastore,</t>
    </r>
    <r>
      <rPr>
        <i val="true"/>
        <sz val="12"/>
        <rFont val="Calibri"/>
        <family val="2"/>
        <charset val="1"/>
      </rPr>
      <t xml:space="preserve"> Lancet Oncology</t>
    </r>
    <r>
      <rPr>
        <sz val="12"/>
        <rFont val="Calibri"/>
        <family val="2"/>
        <charset val="1"/>
      </rPr>
      <t xml:space="preserve"> 2015 - Krysiak,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2016</t>
    </r>
  </si>
  <si>
    <t xml:space="preserve"> 3-7</t>
  </si>
  <si>
    <r>
      <rPr>
        <sz val="12"/>
        <rFont val="Calibri"/>
        <family val="2"/>
        <charset val="1"/>
      </rPr>
      <t xml:space="preserve">Bea, </t>
    </r>
    <r>
      <rPr>
        <i val="true"/>
        <sz val="12"/>
        <rFont val="Calibri"/>
        <family val="2"/>
        <charset val="1"/>
      </rPr>
      <t xml:space="preserve">PNAS</t>
    </r>
    <r>
      <rPr>
        <sz val="12"/>
        <rFont val="Calibri"/>
        <family val="2"/>
        <charset val="1"/>
      </rPr>
      <t xml:space="preserve"> 2013 - Meissner,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2013</t>
    </r>
  </si>
  <si>
    <t xml:space="preserve">MYC</t>
  </si>
  <si>
    <t xml:space="preserve">
8q24.21</t>
  </si>
  <si>
    <t xml:space="preserve">128.748.315-128.753.680</t>
  </si>
  <si>
    <t xml:space="preserve">Delfau Larue Blood 2015
Impact pronostic négatif : Salaverria JCO 2007; Shuhua Oncotarget 2015</t>
  </si>
  <si>
    <t xml:space="preserve">25-31</t>
  </si>
  <si>
    <r>
      <rPr>
        <sz val="12"/>
        <rFont val="Calibri"/>
        <family val="2"/>
        <charset val="1"/>
      </rPr>
      <t xml:space="preserve">Rossi, </t>
    </r>
    <r>
      <rPr>
        <i val="true"/>
        <sz val="12"/>
        <rFont val="Calibri"/>
        <family val="2"/>
        <charset val="1"/>
      </rPr>
      <t xml:space="preserve">Leukemia</t>
    </r>
    <r>
      <rPr>
        <sz val="12"/>
        <rFont val="Calibri"/>
        <family val="2"/>
        <charset val="1"/>
      </rPr>
      <t xml:space="preserve"> 2005 - Scarpa, </t>
    </r>
    <r>
      <rPr>
        <i val="true"/>
        <sz val="12"/>
        <rFont val="Calibri"/>
        <family val="2"/>
        <charset val="1"/>
      </rPr>
      <t xml:space="preserve">BJH</t>
    </r>
    <r>
      <rPr>
        <sz val="12"/>
        <rFont val="Calibri"/>
        <family val="2"/>
        <charset val="1"/>
      </rPr>
      <t xml:space="preserve"> 1999</t>
    </r>
  </si>
  <si>
    <t xml:space="preserve">MYD88</t>
  </si>
  <si>
    <t xml:space="preserve">3p22.2</t>
  </si>
  <si>
    <t xml:space="preserve">38.179.968 - 38.184.510</t>
  </si>
  <si>
    <t xml:space="preserve">signal transduction</t>
  </si>
  <si>
    <t xml:space="preserve">13 - 30</t>
  </si>
  <si>
    <t xml:space="preserve">L (e3a-5)</t>
  </si>
  <si>
    <t xml:space="preserve">NM_002468.4</t>
  </si>
  <si>
    <r>
      <rPr>
        <sz val="12"/>
        <rFont val="Calibri"/>
        <family val="2"/>
        <charset val="1"/>
      </rPr>
      <t xml:space="preserve">Pasqualucci, </t>
    </r>
    <r>
      <rPr>
        <i val="true"/>
        <sz val="12"/>
        <rFont val="Calibri"/>
        <family val="2"/>
        <charset val="1"/>
      </rPr>
      <t xml:space="preserve">Nat Genet</t>
    </r>
    <r>
      <rPr>
        <sz val="12"/>
        <rFont val="Calibri"/>
        <family val="2"/>
        <charset val="1"/>
      </rPr>
      <t xml:space="preserve"> 2011 - Zhang, </t>
    </r>
    <r>
      <rPr>
        <i val="true"/>
        <sz val="12"/>
        <rFont val="Calibri"/>
        <family val="2"/>
        <charset val="1"/>
      </rPr>
      <t xml:space="preserve">PNAS</t>
    </r>
    <r>
      <rPr>
        <sz val="12"/>
        <rFont val="Calibri"/>
        <family val="2"/>
        <charset val="1"/>
      </rPr>
      <t xml:space="preserve"> 2013 - Bohers, </t>
    </r>
    <r>
      <rPr>
        <i val="true"/>
        <sz val="12"/>
        <rFont val="Calibri"/>
        <family val="2"/>
        <charset val="1"/>
      </rPr>
      <t xml:space="preserve">GCC</t>
    </r>
    <r>
      <rPr>
        <sz val="12"/>
        <rFont val="Calibri"/>
        <family val="2"/>
        <charset val="1"/>
      </rPr>
      <t xml:space="preserve"> 2014 - Ngo,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2011</t>
    </r>
  </si>
  <si>
    <t xml:space="preserve">DLBCL-GC</t>
  </si>
  <si>
    <t xml:space="preserve">Dubois, CCR 2016</t>
  </si>
  <si>
    <t xml:space="preserve">38-86</t>
  </si>
  <si>
    <t xml:space="preserve">H (L265P)</t>
  </si>
  <si>
    <r>
      <rPr>
        <sz val="12"/>
        <rFont val="Calibri"/>
        <family val="2"/>
        <charset val="1"/>
      </rPr>
      <t xml:space="preserve">Chapuy,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2016 - Gonzalez Aguilar, </t>
    </r>
    <r>
      <rPr>
        <i val="true"/>
        <sz val="12"/>
        <rFont val="Calibri"/>
        <family val="2"/>
        <charset val="1"/>
      </rPr>
      <t xml:space="preserve">CCR</t>
    </r>
    <r>
      <rPr>
        <sz val="12"/>
        <rFont val="Calibri"/>
        <family val="2"/>
        <charset val="1"/>
      </rPr>
      <t xml:space="preserve"> 2012</t>
    </r>
  </si>
  <si>
    <t xml:space="preserve"> 5-21</t>
  </si>
  <si>
    <r>
      <rPr>
        <sz val="12"/>
        <rFont val="Calibri"/>
        <family val="2"/>
        <charset val="1"/>
      </rPr>
      <t xml:space="preserve">Rossi, </t>
    </r>
    <r>
      <rPr>
        <i val="true"/>
        <sz val="12"/>
        <rFont val="Calibri"/>
        <family val="2"/>
        <charset val="1"/>
      </rPr>
      <t xml:space="preserve">JEM</t>
    </r>
    <r>
      <rPr>
        <sz val="12"/>
        <rFont val="Calibri"/>
        <family val="2"/>
        <charset val="1"/>
      </rPr>
      <t xml:space="preserve"> 2012  - Kiel, </t>
    </r>
    <r>
      <rPr>
        <i val="true"/>
        <sz val="12"/>
        <rFont val="Calibri"/>
        <family val="2"/>
        <charset val="1"/>
      </rPr>
      <t xml:space="preserve">JEM</t>
    </r>
    <r>
      <rPr>
        <sz val="12"/>
        <rFont val="Calibri"/>
        <family val="2"/>
        <charset val="1"/>
      </rPr>
      <t xml:space="preserve"> 2012 - Jimenez, </t>
    </r>
    <r>
      <rPr>
        <i val="true"/>
        <sz val="12"/>
        <rFont val="Calibri"/>
        <family val="2"/>
        <charset val="1"/>
      </rPr>
      <t xml:space="preserve">Leukemia</t>
    </r>
    <r>
      <rPr>
        <sz val="12"/>
        <rFont val="Calibri"/>
        <family val="2"/>
        <charset val="1"/>
      </rPr>
      <t xml:space="preserve"> 2013</t>
    </r>
  </si>
  <si>
    <t xml:space="preserve">79-91</t>
  </si>
  <si>
    <r>
      <rPr>
        <sz val="12"/>
        <rFont val="Calibri"/>
        <family val="2"/>
        <charset val="1"/>
      </rPr>
      <t xml:space="preserve">Hunter,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2014 - Treon, </t>
    </r>
    <r>
      <rPr>
        <i val="true"/>
        <sz val="12"/>
        <rFont val="Calibri"/>
        <family val="2"/>
        <charset val="1"/>
      </rPr>
      <t xml:space="preserve">NEJM</t>
    </r>
    <r>
      <rPr>
        <sz val="12"/>
        <rFont val="Calibri"/>
        <family val="2"/>
        <charset val="1"/>
      </rPr>
      <t xml:space="preserve"> 2012 - Jimenez, </t>
    </r>
    <r>
      <rPr>
        <i val="true"/>
        <sz val="12"/>
        <rFont val="Calibri"/>
        <family val="2"/>
        <charset val="1"/>
      </rPr>
      <t xml:space="preserve">Leukemia</t>
    </r>
    <r>
      <rPr>
        <sz val="12"/>
        <rFont val="Calibri"/>
        <family val="2"/>
        <charset val="1"/>
      </rPr>
      <t xml:space="preserve"> 2013 - Poulain,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2013</t>
    </r>
  </si>
  <si>
    <t xml:space="preserve"> 3-4</t>
  </si>
  <si>
    <t xml:space="preserve">NFKBIE</t>
  </si>
  <si>
    <t xml:space="preserve">6p21.1</t>
  </si>
  <si>
    <t xml:space="preserve">44.225.902 - 44.233.525</t>
  </si>
  <si>
    <t xml:space="preserve">L</t>
  </si>
  <si>
    <r>
      <rPr>
        <sz val="12"/>
        <rFont val="Calibri"/>
        <family val="2"/>
        <charset val="1"/>
      </rPr>
      <t xml:space="preserve">Mansouri,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2016</t>
    </r>
  </si>
  <si>
    <t xml:space="preserve">NOTCH1</t>
  </si>
  <si>
    <t xml:space="preserve">9q34.3</t>
  </si>
  <si>
    <t xml:space="preserve">139.388.896 - 139.440.238</t>
  </si>
  <si>
    <t xml:space="preserve"> 8-17</t>
  </si>
  <si>
    <t xml:space="preserve">L (exon 34)</t>
  </si>
  <si>
    <t xml:space="preserve">NM_017617.3</t>
  </si>
  <si>
    <t xml:space="preserve"> 5-13</t>
  </si>
  <si>
    <r>
      <rPr>
        <sz val="12"/>
        <rFont val="Calibri"/>
        <family val="2"/>
        <charset val="1"/>
      </rPr>
      <t xml:space="preserve">Bea, </t>
    </r>
    <r>
      <rPr>
        <i val="true"/>
        <sz val="12"/>
        <rFont val="Calibri"/>
        <family val="2"/>
        <charset val="1"/>
      </rPr>
      <t xml:space="preserve">PNAS</t>
    </r>
    <r>
      <rPr>
        <sz val="12"/>
        <rFont val="Calibri"/>
        <family val="2"/>
        <charset val="1"/>
      </rPr>
      <t xml:space="preserve"> 2013 - Meissner,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2013 - Zhang,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2014 - Kridel,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2012</t>
    </r>
  </si>
  <si>
    <r>
      <rPr>
        <sz val="12"/>
        <rFont val="Calibri"/>
        <family val="2"/>
        <charset val="1"/>
      </rPr>
      <t xml:space="preserve">Love, </t>
    </r>
    <r>
      <rPr>
        <i val="true"/>
        <sz val="12"/>
        <rFont val="Calibri"/>
        <family val="2"/>
        <charset val="1"/>
      </rPr>
      <t xml:space="preserve">Nat Genet</t>
    </r>
    <r>
      <rPr>
        <sz val="12"/>
        <rFont val="Calibri"/>
        <family val="2"/>
        <charset val="1"/>
      </rPr>
      <t xml:space="preserve"> 2012</t>
    </r>
  </si>
  <si>
    <t xml:space="preserve">NOTCH2</t>
  </si>
  <si>
    <t xml:space="preserve">1p11.2</t>
  </si>
  <si>
    <t xml:space="preserve">120.454.177 - 120.612.276</t>
  </si>
  <si>
    <t xml:space="preserve">TF/ signal transduction</t>
  </si>
  <si>
    <t xml:space="preserve">NM_024408.3</t>
  </si>
  <si>
    <r>
      <rPr>
        <sz val="12"/>
        <rFont val="Calibri"/>
        <family val="2"/>
        <charset val="1"/>
      </rPr>
      <t xml:space="preserve">Bea, </t>
    </r>
    <r>
      <rPr>
        <i val="true"/>
        <sz val="12"/>
        <rFont val="Calibri"/>
        <family val="2"/>
        <charset val="1"/>
      </rPr>
      <t xml:space="preserve">PNAS</t>
    </r>
    <r>
      <rPr>
        <sz val="12"/>
        <rFont val="Calibri"/>
        <family val="2"/>
        <charset val="1"/>
      </rPr>
      <t xml:space="preserve"> 2013</t>
    </r>
  </si>
  <si>
    <r>
      <rPr>
        <sz val="12"/>
        <rFont val="Calibri"/>
        <family val="2"/>
        <charset val="1"/>
      </rPr>
      <t xml:space="preserve">Spina,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2016 </t>
    </r>
  </si>
  <si>
    <t xml:space="preserve">21-25</t>
  </si>
  <si>
    <r>
      <rPr>
        <sz val="12"/>
        <rFont val="Calibri"/>
        <family val="2"/>
        <charset val="1"/>
      </rPr>
      <t xml:space="preserve">Kiel, </t>
    </r>
    <r>
      <rPr>
        <i val="true"/>
        <sz val="12"/>
        <rFont val="Calibri"/>
        <family val="2"/>
        <charset val="1"/>
      </rPr>
      <t xml:space="preserve">JEM</t>
    </r>
    <r>
      <rPr>
        <sz val="12"/>
        <rFont val="Calibri"/>
        <family val="2"/>
        <charset val="1"/>
      </rPr>
      <t xml:space="preserve"> 2012 - Rossi, </t>
    </r>
    <r>
      <rPr>
        <i val="true"/>
        <sz val="12"/>
        <rFont val="Calibri"/>
        <family val="2"/>
        <charset val="1"/>
      </rPr>
      <t xml:space="preserve">JEM</t>
    </r>
    <r>
      <rPr>
        <sz val="12"/>
        <rFont val="Calibri"/>
        <family val="2"/>
        <charset val="1"/>
      </rPr>
      <t xml:space="preserve"> 2012 - Spina,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2016</t>
    </r>
  </si>
  <si>
    <t xml:space="preserve">PLCG2</t>
  </si>
  <si>
    <t xml:space="preserve">16q24.1</t>
  </si>
  <si>
    <t xml:space="preserve">81.812.929 - 81.991.898</t>
  </si>
  <si>
    <t xml:space="preserve">Woyach, NEJM 2014, Chiron, cancer Discovery</t>
  </si>
  <si>
    <t xml:space="preserve">PTPRD</t>
  </si>
  <si>
    <t xml:space="preserve">9p23</t>
  </si>
  <si>
    <t xml:space="preserve">8.314.246 - 10.612.723</t>
  </si>
  <si>
    <t xml:space="preserve">Spina, Blood 2016</t>
  </si>
  <si>
    <t xml:space="preserve">SF3B1</t>
  </si>
  <si>
    <t xml:space="preserve">2q33.1</t>
  </si>
  <si>
    <t xml:space="preserve">198.256.699 - 198.299.771</t>
  </si>
  <si>
    <t xml:space="preserve">spliceosome</t>
  </si>
  <si>
    <t xml:space="preserve"> 5-24</t>
  </si>
  <si>
    <t xml:space="preserve">H (e14)</t>
  </si>
  <si>
    <t xml:space="preserve">NM_012433.2</t>
  </si>
  <si>
    <r>
      <rPr>
        <sz val="12"/>
        <rFont val="Calibri"/>
        <family val="2"/>
        <charset val="1"/>
      </rPr>
      <t xml:space="preserve">Landau,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2015 - Ljungstrom,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2016 - Puente,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2015 - Rossi,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2011</t>
    </r>
  </si>
  <si>
    <t xml:space="preserve">STAT6</t>
  </si>
  <si>
    <t xml:space="preserve">12q13.3</t>
  </si>
  <si>
    <t xml:space="preserve">57.489.194 - 57.505.196</t>
  </si>
  <si>
    <t xml:space="preserve">signal trasnduction and Transcription factor</t>
  </si>
  <si>
    <t xml:space="preserve">H (e12-18)</t>
  </si>
  <si>
    <t xml:space="preserve">NM_001178078.1</t>
  </si>
  <si>
    <r>
      <rPr>
        <sz val="12"/>
        <rFont val="Calibri"/>
        <family val="2"/>
        <charset val="1"/>
      </rPr>
      <t xml:space="preserve">Ritz,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2009</t>
    </r>
  </si>
  <si>
    <t xml:space="preserve">H (e13)</t>
  </si>
  <si>
    <r>
      <rPr>
        <sz val="12"/>
        <rFont val="Calibri"/>
        <family val="2"/>
        <charset val="1"/>
      </rPr>
      <t xml:space="preserve">Morin,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2011 - Okosun, </t>
    </r>
    <r>
      <rPr>
        <i val="true"/>
        <sz val="12"/>
        <rFont val="Calibri"/>
        <family val="2"/>
        <charset val="1"/>
      </rPr>
      <t xml:space="preserve">Nat Genet</t>
    </r>
    <r>
      <rPr>
        <sz val="12"/>
        <rFont val="Calibri"/>
        <family val="2"/>
        <charset val="1"/>
      </rPr>
      <t xml:space="preserve"> 2014 - Pastore, </t>
    </r>
    <r>
      <rPr>
        <i val="true"/>
        <sz val="12"/>
        <rFont val="Calibri"/>
        <family val="2"/>
        <charset val="1"/>
      </rPr>
      <t xml:space="preserve">Lancet Oncology</t>
    </r>
    <r>
      <rPr>
        <sz val="12"/>
        <rFont val="Calibri"/>
        <family val="2"/>
        <charset val="1"/>
      </rPr>
      <t xml:space="preserve"> 2015 - Yildiz,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2015 - Bararia,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2015(2) - Krysiak,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2016</t>
    </r>
  </si>
  <si>
    <t xml:space="preserve">TCF3</t>
  </si>
  <si>
    <t xml:space="preserve">19p13.3</t>
  </si>
  <si>
    <t xml:space="preserve">1.609.292 - 1.652.326</t>
  </si>
  <si>
    <t xml:space="preserve">beta catenin signalling</t>
  </si>
  <si>
    <t xml:space="preserve">Schmitz, nature 2012</t>
  </si>
  <si>
    <t xml:space="preserve">TNFAIP3 (A20)</t>
  </si>
  <si>
    <t xml:space="preserve">6q23.3</t>
  </si>
  <si>
    <t xml:space="preserve">138.188.580 - 138.204.445</t>
  </si>
  <si>
    <t xml:space="preserve">signal transduction (nfkb)</t>
  </si>
  <si>
    <t xml:space="preserve">15-26</t>
  </si>
  <si>
    <r>
      <rPr>
        <sz val="12"/>
        <rFont val="Calibri"/>
        <family val="2"/>
        <charset val="1"/>
      </rPr>
      <t xml:space="preserve">Dubois, </t>
    </r>
    <r>
      <rPr>
        <i val="true"/>
        <sz val="12"/>
        <rFont val="Calibri"/>
        <family val="2"/>
        <charset val="1"/>
      </rPr>
      <t xml:space="preserve">CCR</t>
    </r>
    <r>
      <rPr>
        <sz val="12"/>
        <rFont val="Calibri"/>
        <family val="2"/>
        <charset val="1"/>
      </rPr>
      <t xml:space="preserve"> 2016 - Pasqualucci, </t>
    </r>
    <r>
      <rPr>
        <i val="true"/>
        <sz val="12"/>
        <rFont val="Calibri"/>
        <family val="2"/>
        <charset val="1"/>
      </rPr>
      <t xml:space="preserve">Nat Genet</t>
    </r>
    <r>
      <rPr>
        <sz val="12"/>
        <rFont val="Calibri"/>
        <family val="2"/>
        <charset val="1"/>
      </rPr>
      <t xml:space="preserve"> 2011 -- Compagno,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2009 - Ngo,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2011</t>
    </r>
  </si>
  <si>
    <t xml:space="preserve"> 2-11</t>
  </si>
  <si>
    <r>
      <rPr>
        <sz val="12"/>
        <rFont val="Calibri"/>
        <family val="2"/>
        <charset val="1"/>
      </rPr>
      <t xml:space="preserve">Dubois, </t>
    </r>
    <r>
      <rPr>
        <i val="true"/>
        <sz val="12"/>
        <rFont val="Calibri"/>
        <family val="2"/>
        <charset val="1"/>
      </rPr>
      <t xml:space="preserve">CCR</t>
    </r>
    <r>
      <rPr>
        <sz val="12"/>
        <rFont val="Calibri"/>
        <family val="2"/>
        <charset val="1"/>
      </rPr>
      <t xml:space="preserve"> 2016 - Pasqualucci, </t>
    </r>
    <r>
      <rPr>
        <i val="true"/>
        <sz val="12"/>
        <rFont val="Calibri"/>
        <family val="2"/>
        <charset val="1"/>
      </rPr>
      <t xml:space="preserve">Nat Genet</t>
    </r>
    <r>
      <rPr>
        <sz val="12"/>
        <rFont val="Calibri"/>
        <family val="2"/>
        <charset val="1"/>
      </rPr>
      <t xml:space="preserve"> 2011 - Compagno,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2009</t>
    </r>
  </si>
  <si>
    <r>
      <rPr>
        <sz val="12"/>
        <rFont val="Calibri"/>
        <family val="2"/>
        <charset val="1"/>
      </rPr>
      <t xml:space="preserve">Morin,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2011 - Okosun, </t>
    </r>
    <r>
      <rPr>
        <i val="true"/>
        <sz val="12"/>
        <rFont val="Calibri"/>
        <family val="2"/>
        <charset val="1"/>
      </rPr>
      <t xml:space="preserve">Nat Genet</t>
    </r>
    <r>
      <rPr>
        <sz val="12"/>
        <rFont val="Calibri"/>
        <family val="2"/>
        <charset val="1"/>
      </rPr>
      <t xml:space="preserve"> 2014 </t>
    </r>
  </si>
  <si>
    <t xml:space="preserve">44-60</t>
  </si>
  <si>
    <r>
      <rPr>
        <sz val="12"/>
        <rFont val="Calibri"/>
        <family val="2"/>
        <charset val="1"/>
      </rPr>
      <t xml:space="preserve">Reichel,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2015 - Schmitz, </t>
    </r>
    <r>
      <rPr>
        <i val="true"/>
        <sz val="12"/>
        <rFont val="Calibri"/>
        <family val="2"/>
        <charset val="1"/>
      </rPr>
      <t xml:space="preserve">JEM</t>
    </r>
    <r>
      <rPr>
        <sz val="12"/>
        <rFont val="Calibri"/>
        <family val="2"/>
        <charset val="1"/>
      </rPr>
      <t xml:space="preserve"> 2009</t>
    </r>
  </si>
  <si>
    <r>
      <rPr>
        <sz val="12"/>
        <rFont val="Calibri"/>
        <family val="2"/>
        <charset val="1"/>
      </rPr>
      <t xml:space="preserve">Spina,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2016 - Novak,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2009</t>
    </r>
  </si>
  <si>
    <r>
      <rPr>
        <sz val="12"/>
        <rFont val="Calibri"/>
        <family val="2"/>
        <charset val="1"/>
      </rPr>
      <t xml:space="preserve">Schmitz, </t>
    </r>
    <r>
      <rPr>
        <i val="true"/>
        <sz val="12"/>
        <rFont val="Calibri"/>
        <family val="2"/>
        <charset val="1"/>
      </rPr>
      <t xml:space="preserve">JEM</t>
    </r>
    <r>
      <rPr>
        <sz val="12"/>
        <rFont val="Calibri"/>
        <family val="2"/>
        <charset val="1"/>
      </rPr>
      <t xml:space="preserve"> 2009</t>
    </r>
  </si>
  <si>
    <r>
      <rPr>
        <sz val="12"/>
        <rFont val="Calibri"/>
        <family val="2"/>
        <charset val="1"/>
      </rPr>
      <t xml:space="preserve">Rossi, </t>
    </r>
    <r>
      <rPr>
        <i val="true"/>
        <sz val="12"/>
        <rFont val="Calibri"/>
        <family val="2"/>
        <charset val="1"/>
      </rPr>
      <t xml:space="preserve">JEM</t>
    </r>
    <r>
      <rPr>
        <sz val="12"/>
        <rFont val="Calibri"/>
        <family val="2"/>
        <charset val="1"/>
      </rPr>
      <t xml:space="preserve"> 2012 - Novak,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2009</t>
    </r>
  </si>
  <si>
    <t xml:space="preserve">TP53</t>
  </si>
  <si>
    <t xml:space="preserve">17p13.1</t>
  </si>
  <si>
    <t xml:space="preserve">7.571.719 - 7.590.863</t>
  </si>
  <si>
    <t xml:space="preserve">apoptosis etc</t>
  </si>
  <si>
    <t xml:space="preserve">20-25</t>
  </si>
  <si>
    <r>
      <rPr>
        <sz val="12"/>
        <rFont val="Calibri"/>
        <family val="2"/>
        <charset val="1"/>
      </rPr>
      <t xml:space="preserve">Richter, </t>
    </r>
    <r>
      <rPr>
        <i val="true"/>
        <sz val="12"/>
        <rFont val="Calibri"/>
        <family val="2"/>
        <charset val="1"/>
      </rPr>
      <t xml:space="preserve">Nat Genet</t>
    </r>
    <r>
      <rPr>
        <sz val="12"/>
        <rFont val="Calibri"/>
        <family val="2"/>
        <charset val="1"/>
      </rPr>
      <t xml:space="preserve"> 2012 - Xu-Monette,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2012 - Love, </t>
    </r>
    <r>
      <rPr>
        <i val="true"/>
        <sz val="12"/>
        <rFont val="Calibri"/>
        <family val="2"/>
        <charset val="1"/>
      </rPr>
      <t xml:space="preserve">Nat Genet</t>
    </r>
    <r>
      <rPr>
        <sz val="12"/>
        <rFont val="Calibri"/>
        <family val="2"/>
        <charset val="1"/>
      </rPr>
      <t xml:space="preserve"> 2012 - Schmitz, cold spring harbor perspectives in medicine 2014</t>
    </r>
  </si>
  <si>
    <t xml:space="preserve">  5-10</t>
  </si>
  <si>
    <r>
      <rPr>
        <sz val="12"/>
        <rFont val="Calibri"/>
        <family val="2"/>
        <charset val="1"/>
      </rPr>
      <t xml:space="preserve">Landau,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2015 - Ljungstrom,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2016 - Puente,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2015 - Xu-Monette,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2012</t>
    </r>
  </si>
  <si>
    <r>
      <rPr>
        <sz val="12"/>
        <rFont val="Calibri"/>
        <family val="2"/>
        <charset val="1"/>
      </rPr>
      <t xml:space="preserve">Pasqualucci, </t>
    </r>
    <r>
      <rPr>
        <i val="true"/>
        <sz val="12"/>
        <rFont val="Calibri"/>
        <family val="2"/>
        <charset val="1"/>
      </rPr>
      <t xml:space="preserve">Nat Genet</t>
    </r>
    <r>
      <rPr>
        <sz val="12"/>
        <rFont val="Calibri"/>
        <family val="2"/>
        <charset val="1"/>
      </rPr>
      <t xml:space="preserve"> 201, Dubois, CCR 2016</t>
    </r>
  </si>
  <si>
    <r>
      <rPr>
        <sz val="12"/>
        <rFont val="Calibri"/>
        <family val="2"/>
        <charset val="1"/>
      </rPr>
      <t xml:space="preserve">Pasqualucci, </t>
    </r>
    <r>
      <rPr>
        <i val="true"/>
        <sz val="12"/>
        <rFont val="Calibri"/>
        <family val="2"/>
        <charset val="1"/>
      </rPr>
      <t xml:space="preserve">Nat Genet</t>
    </r>
    <r>
      <rPr>
        <sz val="12"/>
        <rFont val="Calibri"/>
        <family val="2"/>
        <charset val="1"/>
      </rPr>
      <t xml:space="preserve"> 2011, Dubois, CCR 2016</t>
    </r>
  </si>
  <si>
    <t xml:space="preserve"> 7-11</t>
  </si>
  <si>
    <r>
      <rPr>
        <sz val="12"/>
        <rFont val="Calibri"/>
        <family val="2"/>
        <charset val="1"/>
      </rPr>
      <t xml:space="preserve">Xu-Monette,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2012 - Krysiak,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2016</t>
    </r>
  </si>
  <si>
    <t xml:space="preserve">HCL  </t>
  </si>
  <si>
    <r>
      <rPr>
        <sz val="12"/>
        <rFont val="Calibri"/>
        <family val="2"/>
        <charset val="1"/>
      </rPr>
      <t xml:space="preserve">Xu-Monette,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2012</t>
    </r>
  </si>
  <si>
    <t xml:space="preserve">HCL variant</t>
  </si>
  <si>
    <r>
      <rPr>
        <sz val="12"/>
        <rFont val="Calibri"/>
        <family val="2"/>
        <charset val="1"/>
      </rPr>
      <t xml:space="preserve">Waterfall, </t>
    </r>
    <r>
      <rPr>
        <i val="true"/>
        <sz val="12"/>
        <rFont val="Calibri"/>
        <family val="2"/>
        <charset val="1"/>
      </rPr>
      <t xml:space="preserve">Nat Genet</t>
    </r>
    <r>
      <rPr>
        <sz val="12"/>
        <rFont val="Calibri"/>
        <family val="2"/>
        <charset val="1"/>
      </rPr>
      <t xml:space="preserve"> 2014</t>
    </r>
  </si>
  <si>
    <t xml:space="preserve"> 11-24</t>
  </si>
  <si>
    <r>
      <rPr>
        <sz val="12"/>
        <rFont val="Calibri"/>
        <family val="2"/>
        <charset val="1"/>
      </rPr>
      <t xml:space="preserve">Bea, </t>
    </r>
    <r>
      <rPr>
        <i val="true"/>
        <sz val="12"/>
        <rFont val="Calibri"/>
        <family val="2"/>
        <charset val="1"/>
      </rPr>
      <t xml:space="preserve">PNAS</t>
    </r>
    <r>
      <rPr>
        <sz val="12"/>
        <rFont val="Calibri"/>
        <family val="2"/>
        <charset val="1"/>
      </rPr>
      <t xml:space="preserve"> 2013 - Greiner, </t>
    </r>
    <r>
      <rPr>
        <i val="true"/>
        <sz val="12"/>
        <rFont val="Calibri"/>
        <family val="2"/>
        <charset val="1"/>
      </rPr>
      <t xml:space="preserve">PNAS</t>
    </r>
    <r>
      <rPr>
        <sz val="12"/>
        <rFont val="Calibri"/>
        <family val="2"/>
        <charset val="1"/>
      </rPr>
      <t xml:space="preserve"> 2006 - Meissner,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2013 - Zhang,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2014 - Xu-Monette,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2012, Eskeund et al. Blood 2017</t>
    </r>
  </si>
  <si>
    <t xml:space="preserve">MZL</t>
  </si>
  <si>
    <r>
      <rPr>
        <sz val="12"/>
        <rFont val="Calibri"/>
        <family val="2"/>
        <charset val="1"/>
      </rPr>
      <t xml:space="preserve">Hunter,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2014 </t>
    </r>
  </si>
  <si>
    <t xml:space="preserve">TRAF2</t>
  </si>
  <si>
    <t xml:space="preserve">139.780.964 - 139.821.066</t>
  </si>
  <si>
    <r>
      <rPr>
        <sz val="12"/>
        <rFont val="Calibri"/>
        <family val="2"/>
        <charset val="1"/>
      </rPr>
      <t xml:space="preserve">Compagno, </t>
    </r>
    <r>
      <rPr>
        <i val="true"/>
        <sz val="12"/>
        <rFont val="Calibri"/>
        <family val="2"/>
        <charset val="1"/>
      </rPr>
      <t xml:space="preserve">Nature</t>
    </r>
    <r>
      <rPr>
        <sz val="12"/>
        <rFont val="Calibri"/>
        <family val="2"/>
        <charset val="1"/>
      </rPr>
      <t xml:space="preserve"> 2009</t>
    </r>
  </si>
  <si>
    <r>
      <rPr>
        <sz val="12"/>
        <rFont val="Calibri"/>
        <family val="2"/>
        <charset val="1"/>
      </rPr>
      <t xml:space="preserve">Meissner, </t>
    </r>
    <r>
      <rPr>
        <i val="true"/>
        <sz val="12"/>
        <rFont val="Calibri"/>
        <family val="2"/>
        <charset val="1"/>
      </rPr>
      <t xml:space="preserve">Blood</t>
    </r>
    <r>
      <rPr>
        <sz val="12"/>
        <rFont val="Calibri"/>
        <family val="2"/>
        <charset val="1"/>
      </rPr>
      <t xml:space="preserve"> 2013 - Rahal, </t>
    </r>
    <r>
      <rPr>
        <i val="true"/>
        <sz val="12"/>
        <rFont val="Calibri"/>
        <family val="2"/>
        <charset val="1"/>
      </rPr>
      <t xml:space="preserve">Nat Med</t>
    </r>
    <r>
      <rPr>
        <sz val="12"/>
        <rFont val="Calibri"/>
        <family val="2"/>
        <charset val="1"/>
      </rPr>
      <t xml:space="preserve"> 2014</t>
    </r>
  </si>
  <si>
    <t xml:space="preserve">XPO1</t>
  </si>
  <si>
    <t xml:space="preserve">2p15</t>
  </si>
  <si>
    <t xml:space="preserve">61.705.069 - 61.765.418</t>
  </si>
  <si>
    <t xml:space="preserve">exportin</t>
  </si>
  <si>
    <t xml:space="preserve">1 à 10</t>
  </si>
  <si>
    <t xml:space="preserve">H (e15, pE571K)</t>
  </si>
  <si>
    <t xml:space="preserve">NM_003400.3</t>
  </si>
  <si>
    <t xml:space="preserve">Landau, Nature 2015 - Puente, Nature 2015</t>
  </si>
  <si>
    <t xml:space="preserve">Jardin, Am J Hematol 2016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</si>
</sst>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\-YY"/>
    <numFmt numFmtId="166" formatCode="0%"/>
    <numFmt numFmtId="167" formatCode="D\-MMM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b val="true"/>
      <sz val="11"/>
      <name val="Arial"/>
      <family val="1"/>
    </font>
    <font>
      <sz val="11"/>
      <name val="Arial"/>
      <family val="1"/>
    </font>
    <font>
      <b val="true"/>
      <sz val="12"/>
      <name val="Calibri"/>
      <family val="2"/>
      <charset val="1"/>
    </font>
    <font>
      <i val="true"/>
      <sz val="12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.75" zeroHeight="false" outlineLevelRow="0" outlineLevelCol="0"/>
  <cols>
    <col collapsed="false" customWidth="true" hidden="false" outlineLevel="0" max="1" min="1" style="1" width="15.57"/>
    <col collapsed="false" customWidth="true" hidden="false" outlineLevel="0" max="2" min="2" style="2" width="18.14"/>
    <col collapsed="false" customWidth="true" hidden="false" outlineLevel="0" max="3" min="3" style="3" width="15.57"/>
    <col collapsed="false" customWidth="true" hidden="false" outlineLevel="0" max="5" min="4" style="4" width="12.42"/>
    <col collapsed="false" customWidth="true" hidden="false" outlineLevel="0" max="6" min="6" style="4" width="23.28"/>
    <col collapsed="false" customWidth="true" hidden="false" outlineLevel="0" max="7" min="7" style="4" width="20.71"/>
    <col collapsed="false" customWidth="true" hidden="false" outlineLevel="0" max="8" min="8" style="4" width="12.57"/>
    <col collapsed="false" customWidth="true" hidden="false" outlineLevel="0" max="9" min="9" style="4" width="10.99"/>
    <col collapsed="false" customWidth="true" hidden="false" outlineLevel="0" max="14" min="10" style="4" width="15.57"/>
    <col collapsed="false" customWidth="true" hidden="false" outlineLevel="0" max="15" min="15" style="3" width="146"/>
    <col collapsed="false" customWidth="true" hidden="false" outlineLevel="0" max="1025" min="16" style="4" width="15.57"/>
  </cols>
  <sheetData>
    <row r="1" s="7" customFormat="true" ht="77.6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</row>
    <row r="2" s="7" customFormat="true" ht="15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1" customFormat="true" ht="48" hidden="false" customHeight="false" outlineLevel="0" collapsed="false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</row>
    <row r="4" s="14" customFormat="true" ht="15.75" hidden="false" customHeight="true" outlineLevel="0" collapsed="false">
      <c r="A4" s="12" t="s">
        <v>16</v>
      </c>
      <c r="B4" s="2" t="s">
        <v>17</v>
      </c>
      <c r="C4" s="3" t="s">
        <v>18</v>
      </c>
      <c r="D4" s="4" t="n">
        <v>20</v>
      </c>
      <c r="E4" s="4" t="n">
        <v>20</v>
      </c>
      <c r="F4" s="4" t="s">
        <v>19</v>
      </c>
      <c r="G4" s="13" t="s">
        <v>20</v>
      </c>
      <c r="H4" s="13" t="n">
        <v>1</v>
      </c>
      <c r="I4" s="13"/>
      <c r="J4" s="13" t="s">
        <v>21</v>
      </c>
      <c r="K4" s="13"/>
      <c r="L4" s="14" t="n">
        <v>0</v>
      </c>
      <c r="M4" s="14" t="n">
        <v>0</v>
      </c>
      <c r="N4" s="14" t="n">
        <v>1</v>
      </c>
      <c r="O4" s="15" t="s">
        <v>22</v>
      </c>
    </row>
    <row r="5" customFormat="false" ht="15.75" hidden="false" customHeight="false" outlineLevel="0" collapsed="false">
      <c r="A5" s="12"/>
      <c r="G5" s="3" t="s">
        <v>23</v>
      </c>
      <c r="H5" s="16" t="s">
        <v>24</v>
      </c>
      <c r="I5" s="3"/>
      <c r="J5" s="3" t="s">
        <v>21</v>
      </c>
      <c r="K5" s="3"/>
      <c r="L5" s="3" t="n">
        <v>0</v>
      </c>
      <c r="M5" s="3" t="n">
        <v>2</v>
      </c>
      <c r="N5" s="3" t="n">
        <v>1</v>
      </c>
      <c r="O5" s="17" t="s">
        <v>25</v>
      </c>
    </row>
    <row r="6" customFormat="false" ht="15.75" hidden="false" customHeight="false" outlineLevel="0" collapsed="false">
      <c r="A6" s="12"/>
      <c r="G6" s="4" t="s">
        <v>26</v>
      </c>
      <c r="H6" s="3" t="n">
        <v>5</v>
      </c>
      <c r="J6" s="3" t="s">
        <v>21</v>
      </c>
      <c r="K6" s="3"/>
      <c r="L6" s="3" t="n">
        <v>0</v>
      </c>
      <c r="M6" s="3" t="n">
        <v>0</v>
      </c>
      <c r="N6" s="3" t="n">
        <v>1</v>
      </c>
      <c r="O6" s="17" t="s">
        <v>27</v>
      </c>
    </row>
    <row r="7" s="19" customFormat="true" ht="16.5" hidden="false" customHeight="false" outlineLevel="0" collapsed="false">
      <c r="A7" s="12"/>
      <c r="B7" s="2"/>
      <c r="C7" s="3"/>
      <c r="D7" s="4"/>
      <c r="E7" s="4"/>
      <c r="F7" s="4"/>
      <c r="G7" s="18" t="s">
        <v>28</v>
      </c>
      <c r="H7" s="18" t="n">
        <v>17</v>
      </c>
      <c r="J7" s="18" t="s">
        <v>21</v>
      </c>
      <c r="K7" s="18"/>
      <c r="L7" s="19" t="n">
        <v>0</v>
      </c>
      <c r="M7" s="19" t="n">
        <v>0</v>
      </c>
      <c r="N7" s="19" t="n">
        <v>1</v>
      </c>
      <c r="O7" s="20" t="s">
        <v>29</v>
      </c>
    </row>
    <row r="8" s="24" customFormat="true" ht="15.75" hidden="false" customHeight="true" outlineLevel="0" collapsed="false">
      <c r="A8" s="8" t="s">
        <v>30</v>
      </c>
      <c r="B8" s="21" t="s">
        <v>31</v>
      </c>
      <c r="C8" s="22" t="s">
        <v>32</v>
      </c>
      <c r="D8" s="11" t="n">
        <v>4</v>
      </c>
      <c r="E8" s="11" t="n">
        <v>2</v>
      </c>
      <c r="F8" s="11" t="s">
        <v>33</v>
      </c>
      <c r="G8" s="23" t="s">
        <v>34</v>
      </c>
      <c r="H8" s="24" t="s">
        <v>35</v>
      </c>
      <c r="I8" s="23"/>
      <c r="J8" s="23" t="s">
        <v>36</v>
      </c>
      <c r="K8" s="23" t="s">
        <v>37</v>
      </c>
      <c r="L8" s="24" t="n">
        <v>0</v>
      </c>
      <c r="M8" s="24" t="n">
        <v>1</v>
      </c>
      <c r="N8" s="24" t="n">
        <v>0</v>
      </c>
      <c r="O8" s="25" t="s">
        <v>38</v>
      </c>
    </row>
    <row r="9" customFormat="false" ht="15.75" hidden="false" customHeight="false" outlineLevel="0" collapsed="false">
      <c r="A9" s="8"/>
      <c r="B9" s="21"/>
      <c r="C9" s="22"/>
      <c r="D9" s="11"/>
      <c r="E9" s="11"/>
      <c r="F9" s="11"/>
      <c r="G9" s="3" t="s">
        <v>39</v>
      </c>
      <c r="H9" s="4" t="s">
        <v>40</v>
      </c>
      <c r="I9" s="3"/>
      <c r="J9" s="3" t="s">
        <v>36</v>
      </c>
      <c r="K9" s="3" t="s">
        <v>37</v>
      </c>
      <c r="L9" s="4" t="n">
        <v>0</v>
      </c>
      <c r="M9" s="4" t="n">
        <v>1</v>
      </c>
      <c r="N9" s="4" t="n">
        <v>0</v>
      </c>
      <c r="O9" s="17" t="s">
        <v>38</v>
      </c>
    </row>
    <row r="10" s="19" customFormat="true" ht="15.75" hidden="false" customHeight="false" outlineLevel="0" collapsed="false">
      <c r="A10" s="8"/>
      <c r="B10" s="21"/>
      <c r="C10" s="22"/>
      <c r="D10" s="11"/>
      <c r="E10" s="11"/>
      <c r="F10" s="11"/>
      <c r="G10" s="18" t="s">
        <v>41</v>
      </c>
      <c r="H10" s="19" t="n">
        <v>18</v>
      </c>
      <c r="I10" s="18"/>
      <c r="J10" s="3" t="s">
        <v>36</v>
      </c>
      <c r="K10" s="3" t="s">
        <v>37</v>
      </c>
      <c r="L10" s="4" t="n">
        <v>0</v>
      </c>
      <c r="M10" s="4" t="n">
        <v>0</v>
      </c>
      <c r="N10" s="4" t="n">
        <v>0</v>
      </c>
      <c r="O10" s="17" t="s">
        <v>42</v>
      </c>
    </row>
    <row r="11" s="27" customFormat="true" ht="16.5" hidden="false" customHeight="false" outlineLevel="0" collapsed="false">
      <c r="A11" s="8"/>
      <c r="B11" s="21"/>
      <c r="C11" s="22"/>
      <c r="D11" s="11"/>
      <c r="E11" s="11"/>
      <c r="F11" s="11"/>
      <c r="G11" s="26" t="s">
        <v>43</v>
      </c>
      <c r="H11" s="26" t="n">
        <v>70</v>
      </c>
      <c r="J11" s="26" t="s">
        <v>36</v>
      </c>
      <c r="K11" s="26" t="s">
        <v>37</v>
      </c>
      <c r="L11" s="26" t="n">
        <v>0</v>
      </c>
      <c r="M11" s="26" t="n">
        <v>2</v>
      </c>
      <c r="N11" s="26" t="n">
        <v>0</v>
      </c>
      <c r="O11" s="28" t="s">
        <v>44</v>
      </c>
    </row>
    <row r="12" s="14" customFormat="true" ht="15.75" hidden="false" customHeight="true" outlineLevel="0" collapsed="false">
      <c r="A12" s="12" t="s">
        <v>45</v>
      </c>
      <c r="B12" s="2" t="s">
        <v>46</v>
      </c>
      <c r="C12" s="3" t="s">
        <v>47</v>
      </c>
      <c r="D12" s="4" t="n">
        <v>3</v>
      </c>
      <c r="E12" s="4" t="n">
        <v>3</v>
      </c>
      <c r="F12" s="4" t="s">
        <v>48</v>
      </c>
      <c r="G12" s="14" t="s">
        <v>23</v>
      </c>
      <c r="H12" s="14" t="n">
        <v>50</v>
      </c>
      <c r="J12" s="14" t="s">
        <v>21</v>
      </c>
      <c r="L12" s="14" t="n">
        <v>0</v>
      </c>
      <c r="M12" s="14" t="n">
        <v>1</v>
      </c>
      <c r="N12" s="14" t="n">
        <v>1</v>
      </c>
      <c r="O12" s="15" t="s">
        <v>49</v>
      </c>
    </row>
    <row r="13" customFormat="false" ht="15.75" hidden="false" customHeight="false" outlineLevel="0" collapsed="false">
      <c r="A13" s="12"/>
      <c r="G13" s="3" t="s">
        <v>34</v>
      </c>
      <c r="H13" s="3" t="n">
        <v>1</v>
      </c>
      <c r="I13" s="3"/>
      <c r="J13" s="3" t="s">
        <v>21</v>
      </c>
      <c r="K13" s="3"/>
      <c r="L13" s="4" t="n">
        <v>0</v>
      </c>
      <c r="M13" s="4" t="n">
        <v>0</v>
      </c>
      <c r="N13" s="4" t="n">
        <v>1</v>
      </c>
      <c r="O13" s="17" t="s">
        <v>50</v>
      </c>
    </row>
    <row r="14" s="19" customFormat="true" ht="16.5" hidden="false" customHeight="false" outlineLevel="0" collapsed="false">
      <c r="A14" s="12"/>
      <c r="B14" s="2"/>
      <c r="C14" s="3"/>
      <c r="D14" s="4"/>
      <c r="E14" s="4"/>
      <c r="F14" s="4"/>
      <c r="G14" s="18" t="s">
        <v>39</v>
      </c>
      <c r="H14" s="19" t="n">
        <v>10</v>
      </c>
      <c r="J14" s="19" t="s">
        <v>21</v>
      </c>
      <c r="L14" s="19" t="n">
        <v>0</v>
      </c>
      <c r="M14" s="19" t="n">
        <v>0</v>
      </c>
      <c r="N14" s="19" t="n">
        <v>1</v>
      </c>
      <c r="O14" s="20" t="s">
        <v>50</v>
      </c>
    </row>
    <row r="15" s="24" customFormat="true" ht="31.5" hidden="false" customHeight="true" outlineLevel="0" collapsed="false">
      <c r="A15" s="29" t="s">
        <v>51</v>
      </c>
      <c r="B15" s="21" t="s">
        <v>52</v>
      </c>
      <c r="C15" s="22" t="s">
        <v>53</v>
      </c>
      <c r="D15" s="11" t="n">
        <v>10</v>
      </c>
      <c r="E15" s="11" t="n">
        <v>4</v>
      </c>
      <c r="F15" s="11" t="s">
        <v>54</v>
      </c>
      <c r="G15" s="24" t="s">
        <v>55</v>
      </c>
      <c r="H15" s="30" t="s">
        <v>56</v>
      </c>
      <c r="I15" s="30"/>
      <c r="J15" s="24" t="s">
        <v>57</v>
      </c>
      <c r="K15" s="24" t="s">
        <v>58</v>
      </c>
      <c r="L15" s="24" t="n">
        <v>0</v>
      </c>
      <c r="M15" s="24" t="n">
        <v>1</v>
      </c>
      <c r="N15" s="24" t="n">
        <v>2</v>
      </c>
      <c r="O15" s="25" t="s">
        <v>59</v>
      </c>
    </row>
    <row r="16" customFormat="false" ht="15.75" hidden="false" customHeight="false" outlineLevel="0" collapsed="false">
      <c r="A16" s="29"/>
      <c r="B16" s="21"/>
      <c r="C16" s="22"/>
      <c r="D16" s="11"/>
      <c r="E16" s="11"/>
      <c r="F16" s="11"/>
      <c r="G16" s="3" t="s">
        <v>20</v>
      </c>
      <c r="H16" s="3" t="s">
        <v>60</v>
      </c>
      <c r="I16" s="3"/>
      <c r="J16" s="4" t="s">
        <v>57</v>
      </c>
      <c r="K16" s="4" t="s">
        <v>58</v>
      </c>
      <c r="L16" s="4" t="n">
        <v>0</v>
      </c>
      <c r="M16" s="4" t="n">
        <v>2</v>
      </c>
      <c r="N16" s="4" t="n">
        <v>1</v>
      </c>
      <c r="O16" s="17" t="s">
        <v>61</v>
      </c>
    </row>
    <row r="17" s="27" customFormat="true" ht="16.5" hidden="false" customHeight="false" outlineLevel="0" collapsed="false">
      <c r="A17" s="29"/>
      <c r="B17" s="21"/>
      <c r="C17" s="22"/>
      <c r="D17" s="11"/>
      <c r="E17" s="11"/>
      <c r="F17" s="11"/>
      <c r="G17" s="26" t="s">
        <v>62</v>
      </c>
      <c r="H17" s="26" t="n">
        <v>5</v>
      </c>
      <c r="I17" s="26"/>
      <c r="J17" s="27" t="s">
        <v>57</v>
      </c>
      <c r="K17" s="27" t="s">
        <v>58</v>
      </c>
      <c r="L17" s="27" t="n">
        <v>0</v>
      </c>
      <c r="M17" s="27" t="n">
        <v>0</v>
      </c>
      <c r="N17" s="27" t="n">
        <v>2</v>
      </c>
      <c r="O17" s="28" t="s">
        <v>63</v>
      </c>
    </row>
    <row r="18" s="24" customFormat="true" ht="15.75" hidden="false" customHeight="true" outlineLevel="0" collapsed="false">
      <c r="A18" s="31" t="s">
        <v>64</v>
      </c>
      <c r="B18" s="32" t="s">
        <v>65</v>
      </c>
      <c r="C18" s="33" t="s">
        <v>66</v>
      </c>
      <c r="D18" s="34" t="n">
        <v>18</v>
      </c>
      <c r="E18" s="34" t="n">
        <v>1</v>
      </c>
      <c r="F18" s="34" t="s">
        <v>67</v>
      </c>
      <c r="G18" s="35" t="s">
        <v>68</v>
      </c>
      <c r="H18" s="35" t="s">
        <v>69</v>
      </c>
      <c r="I18" s="35"/>
      <c r="J18" s="35" t="s">
        <v>70</v>
      </c>
      <c r="K18" s="35" t="s">
        <v>71</v>
      </c>
      <c r="L18" s="35" t="n">
        <v>1</v>
      </c>
      <c r="M18" s="35" t="n">
        <v>0</v>
      </c>
      <c r="N18" s="35" t="n">
        <v>1</v>
      </c>
      <c r="O18" s="36" t="s">
        <v>72</v>
      </c>
    </row>
    <row r="19" s="27" customFormat="true" ht="16.5" hidden="false" customHeight="false" outlineLevel="0" collapsed="false">
      <c r="A19" s="31"/>
      <c r="B19" s="32"/>
      <c r="C19" s="33"/>
      <c r="D19" s="34"/>
      <c r="E19" s="34"/>
      <c r="F19" s="34"/>
      <c r="G19" s="37" t="s">
        <v>20</v>
      </c>
      <c r="H19" s="37" t="s">
        <v>73</v>
      </c>
      <c r="I19" s="37"/>
      <c r="J19" s="37" t="s">
        <v>70</v>
      </c>
      <c r="K19" s="37" t="s">
        <v>71</v>
      </c>
      <c r="L19" s="37" t="n">
        <v>0</v>
      </c>
      <c r="M19" s="37" t="n">
        <v>0</v>
      </c>
      <c r="N19" s="37" t="n">
        <v>1</v>
      </c>
      <c r="O19" s="38" t="s">
        <v>74</v>
      </c>
    </row>
    <row r="20" s="24" customFormat="true" ht="15.75" hidden="false" customHeight="true" outlineLevel="0" collapsed="false">
      <c r="A20" s="8" t="s">
        <v>75</v>
      </c>
      <c r="B20" s="21" t="s">
        <v>76</v>
      </c>
      <c r="C20" s="22" t="s">
        <v>77</v>
      </c>
      <c r="D20" s="22" t="n">
        <v>19</v>
      </c>
      <c r="E20" s="22" t="n">
        <v>1</v>
      </c>
      <c r="F20" s="22" t="s">
        <v>78</v>
      </c>
      <c r="G20" s="23" t="s">
        <v>79</v>
      </c>
      <c r="H20" s="23"/>
      <c r="I20" s="23"/>
      <c r="J20" s="23" t="s">
        <v>80</v>
      </c>
      <c r="K20" s="23" t="s">
        <v>81</v>
      </c>
      <c r="L20" s="23" t="n">
        <v>0</v>
      </c>
      <c r="M20" s="23" t="n">
        <v>0</v>
      </c>
      <c r="N20" s="23" t="n">
        <v>2</v>
      </c>
      <c r="O20" s="25" t="s">
        <v>82</v>
      </c>
    </row>
    <row r="21" s="27" customFormat="true" ht="16.5" hidden="false" customHeight="false" outlineLevel="0" collapsed="false">
      <c r="A21" s="8"/>
      <c r="B21" s="21"/>
      <c r="C21" s="22"/>
      <c r="D21" s="22"/>
      <c r="E21" s="22"/>
      <c r="F21" s="22"/>
      <c r="G21" s="26" t="s">
        <v>23</v>
      </c>
      <c r="H21" s="26" t="n">
        <v>8</v>
      </c>
      <c r="I21" s="26"/>
      <c r="J21" s="26" t="s">
        <v>21</v>
      </c>
      <c r="K21" s="26"/>
      <c r="L21" s="26" t="n">
        <v>0</v>
      </c>
      <c r="M21" s="26" t="n">
        <v>0</v>
      </c>
      <c r="N21" s="26" t="n">
        <v>1</v>
      </c>
      <c r="O21" s="28" t="s">
        <v>83</v>
      </c>
    </row>
    <row r="22" s="23" customFormat="true" ht="31.5" hidden="false" customHeight="true" outlineLevel="0" collapsed="false">
      <c r="A22" s="29" t="s">
        <v>84</v>
      </c>
      <c r="B22" s="21" t="s">
        <v>85</v>
      </c>
      <c r="C22" s="22" t="s">
        <v>86</v>
      </c>
      <c r="D22" s="11" t="n">
        <v>25</v>
      </c>
      <c r="E22" s="11" t="n">
        <v>7</v>
      </c>
      <c r="F22" s="11" t="s">
        <v>54</v>
      </c>
      <c r="G22" s="24" t="s">
        <v>23</v>
      </c>
      <c r="H22" s="24" t="n">
        <v>11</v>
      </c>
      <c r="I22" s="24"/>
      <c r="J22" s="24" t="s">
        <v>87</v>
      </c>
      <c r="K22" s="24" t="s">
        <v>88</v>
      </c>
      <c r="L22" s="24" t="n">
        <v>0</v>
      </c>
      <c r="M22" s="24" t="n">
        <v>2</v>
      </c>
      <c r="N22" s="24" t="n">
        <v>1</v>
      </c>
      <c r="O22" s="25" t="s">
        <v>89</v>
      </c>
    </row>
    <row r="23" s="3" customFormat="true" ht="15.75" hidden="false" customHeight="false" outlineLevel="0" collapsed="false">
      <c r="A23" s="29"/>
      <c r="B23" s="21"/>
      <c r="C23" s="22"/>
      <c r="D23" s="11"/>
      <c r="E23" s="11"/>
      <c r="F23" s="11"/>
      <c r="G23" s="3" t="s">
        <v>34</v>
      </c>
      <c r="H23" s="3" t="s">
        <v>90</v>
      </c>
      <c r="J23" s="4" t="s">
        <v>87</v>
      </c>
      <c r="K23" s="4" t="s">
        <v>88</v>
      </c>
      <c r="L23" s="4" t="n">
        <v>0</v>
      </c>
      <c r="M23" s="4" t="n">
        <v>0</v>
      </c>
      <c r="N23" s="4" t="n">
        <v>2</v>
      </c>
      <c r="O23" s="17" t="s">
        <v>91</v>
      </c>
    </row>
    <row r="24" s="3" customFormat="true" ht="15.75" hidden="false" customHeight="false" outlineLevel="0" collapsed="false">
      <c r="A24" s="29"/>
      <c r="B24" s="21"/>
      <c r="C24" s="22"/>
      <c r="D24" s="11"/>
      <c r="E24" s="11"/>
      <c r="F24" s="11"/>
      <c r="G24" s="3" t="s">
        <v>39</v>
      </c>
      <c r="H24" s="4" t="s">
        <v>92</v>
      </c>
      <c r="I24" s="4"/>
      <c r="J24" s="4" t="s">
        <v>87</v>
      </c>
      <c r="K24" s="4" t="s">
        <v>88</v>
      </c>
      <c r="L24" s="4" t="n">
        <v>0</v>
      </c>
      <c r="M24" s="4" t="n">
        <v>0</v>
      </c>
      <c r="N24" s="4" t="n">
        <v>1</v>
      </c>
      <c r="O24" s="17" t="s">
        <v>93</v>
      </c>
    </row>
    <row r="25" s="27" customFormat="true" ht="16.5" hidden="false" customHeight="false" outlineLevel="0" collapsed="false">
      <c r="A25" s="29"/>
      <c r="B25" s="21"/>
      <c r="C25" s="22"/>
      <c r="D25" s="11"/>
      <c r="E25" s="11"/>
      <c r="F25" s="11"/>
      <c r="G25" s="27" t="s">
        <v>55</v>
      </c>
      <c r="H25" s="27" t="n">
        <v>5</v>
      </c>
      <c r="I25" s="27" t="n">
        <v>10</v>
      </c>
      <c r="J25" s="27" t="s">
        <v>87</v>
      </c>
      <c r="K25" s="27" t="s">
        <v>88</v>
      </c>
      <c r="L25" s="27" t="n">
        <v>0</v>
      </c>
      <c r="M25" s="27" t="n">
        <v>1</v>
      </c>
      <c r="N25" s="27" t="n">
        <v>2</v>
      </c>
      <c r="O25" s="28" t="s">
        <v>94</v>
      </c>
    </row>
    <row r="26" s="22" customFormat="true" ht="32.25" hidden="false" customHeight="false" outlineLevel="0" collapsed="false">
      <c r="A26" s="29" t="s">
        <v>95</v>
      </c>
      <c r="B26" s="21" t="s">
        <v>96</v>
      </c>
      <c r="C26" s="22" t="s">
        <v>97</v>
      </c>
      <c r="D26" s="11" t="n">
        <v>5</v>
      </c>
      <c r="E26" s="11" t="n">
        <v>1</v>
      </c>
      <c r="F26" s="11" t="s">
        <v>98</v>
      </c>
      <c r="G26" s="11" t="s">
        <v>55</v>
      </c>
      <c r="H26" s="11" t="n">
        <v>15</v>
      </c>
      <c r="I26" s="11" t="n">
        <v>9</v>
      </c>
      <c r="J26" s="11" t="s">
        <v>99</v>
      </c>
      <c r="K26" s="11" t="s">
        <v>100</v>
      </c>
      <c r="L26" s="11" t="n">
        <v>1</v>
      </c>
      <c r="M26" s="11" t="n">
        <v>1</v>
      </c>
      <c r="N26" s="11" t="n">
        <v>2</v>
      </c>
      <c r="O26" s="39" t="s">
        <v>101</v>
      </c>
    </row>
    <row r="27" s="23" customFormat="true" ht="15.75" hidden="false" customHeight="true" outlineLevel="0" collapsed="false">
      <c r="A27" s="8" t="s">
        <v>102</v>
      </c>
      <c r="B27" s="21" t="s">
        <v>103</v>
      </c>
      <c r="C27" s="22" t="s">
        <v>104</v>
      </c>
      <c r="D27" s="22" t="n">
        <v>5</v>
      </c>
      <c r="E27" s="22" t="n">
        <v>2</v>
      </c>
      <c r="F27" s="22" t="s">
        <v>78</v>
      </c>
      <c r="G27" s="23" t="s">
        <v>34</v>
      </c>
      <c r="H27" s="23" t="n">
        <v>3</v>
      </c>
      <c r="J27" s="23" t="s">
        <v>105</v>
      </c>
      <c r="K27" s="23" t="s">
        <v>106</v>
      </c>
      <c r="L27" s="24" t="n">
        <v>0</v>
      </c>
      <c r="M27" s="24" t="n">
        <v>1</v>
      </c>
      <c r="N27" s="24" t="n">
        <v>1</v>
      </c>
      <c r="O27" s="25" t="s">
        <v>107</v>
      </c>
    </row>
    <row r="28" s="3" customFormat="true" ht="15.75" hidden="false" customHeight="false" outlineLevel="0" collapsed="false">
      <c r="A28" s="8"/>
      <c r="B28" s="21"/>
      <c r="C28" s="22"/>
      <c r="D28" s="22"/>
      <c r="E28" s="22"/>
      <c r="F28" s="22"/>
      <c r="G28" s="3" t="s">
        <v>23</v>
      </c>
      <c r="H28" s="3" t="n">
        <v>6</v>
      </c>
      <c r="J28" s="3" t="s">
        <v>105</v>
      </c>
      <c r="K28" s="3" t="s">
        <v>106</v>
      </c>
      <c r="L28" s="3" t="n">
        <v>0</v>
      </c>
      <c r="M28" s="3" t="n">
        <v>0</v>
      </c>
      <c r="N28" s="3" t="n">
        <v>1</v>
      </c>
      <c r="O28" s="17" t="s">
        <v>108</v>
      </c>
    </row>
    <row r="29" s="26" customFormat="true" ht="16.5" hidden="false" customHeight="false" outlineLevel="0" collapsed="false">
      <c r="A29" s="8"/>
      <c r="B29" s="21"/>
      <c r="C29" s="22"/>
      <c r="D29" s="22"/>
      <c r="E29" s="22"/>
      <c r="F29" s="22"/>
      <c r="G29" s="27" t="s">
        <v>62</v>
      </c>
      <c r="H29" s="26" t="n">
        <v>1</v>
      </c>
      <c r="J29" s="26" t="s">
        <v>105</v>
      </c>
      <c r="K29" s="26" t="s">
        <v>106</v>
      </c>
      <c r="L29" s="26" t="n">
        <v>0</v>
      </c>
      <c r="M29" s="26" t="n">
        <v>0</v>
      </c>
      <c r="N29" s="26" t="n">
        <v>1</v>
      </c>
      <c r="O29" s="28" t="s">
        <v>63</v>
      </c>
    </row>
    <row r="30" s="23" customFormat="true" ht="31.5" hidden="false" customHeight="true" outlineLevel="0" collapsed="false">
      <c r="A30" s="8" t="s">
        <v>109</v>
      </c>
      <c r="B30" s="21" t="s">
        <v>110</v>
      </c>
      <c r="C30" s="22" t="s">
        <v>111</v>
      </c>
      <c r="D30" s="22" t="n">
        <v>6</v>
      </c>
      <c r="E30" s="22" t="n">
        <v>2</v>
      </c>
      <c r="F30" s="22" t="s">
        <v>78</v>
      </c>
      <c r="G30" s="23" t="s">
        <v>34</v>
      </c>
      <c r="H30" s="23" t="s">
        <v>112</v>
      </c>
      <c r="J30" s="23" t="s">
        <v>113</v>
      </c>
      <c r="K30" s="23" t="s">
        <v>114</v>
      </c>
      <c r="L30" s="23" t="n">
        <v>1</v>
      </c>
      <c r="M30" s="23" t="n">
        <v>0</v>
      </c>
      <c r="N30" s="23" t="n">
        <v>1</v>
      </c>
      <c r="O30" s="25" t="s">
        <v>115</v>
      </c>
    </row>
    <row r="31" s="3" customFormat="true" ht="31.5" hidden="false" customHeight="false" outlineLevel="0" collapsed="false">
      <c r="A31" s="8"/>
      <c r="B31" s="21"/>
      <c r="C31" s="22"/>
      <c r="D31" s="22"/>
      <c r="E31" s="22"/>
      <c r="F31" s="22"/>
      <c r="G31" s="3" t="s">
        <v>39</v>
      </c>
      <c r="H31" s="40" t="s">
        <v>116</v>
      </c>
      <c r="I31" s="40"/>
      <c r="J31" s="3" t="s">
        <v>113</v>
      </c>
      <c r="K31" s="3" t="s">
        <v>114</v>
      </c>
      <c r="L31" s="3" t="n">
        <v>1</v>
      </c>
      <c r="M31" s="3" t="n">
        <v>0</v>
      </c>
      <c r="N31" s="3" t="n">
        <v>1</v>
      </c>
      <c r="O31" s="17" t="s">
        <v>117</v>
      </c>
    </row>
    <row r="32" s="3" customFormat="true" ht="31.5" hidden="false" customHeight="false" outlineLevel="0" collapsed="false">
      <c r="A32" s="8"/>
      <c r="B32" s="21"/>
      <c r="C32" s="22"/>
      <c r="D32" s="22"/>
      <c r="E32" s="22"/>
      <c r="F32" s="22"/>
      <c r="G32" s="3" t="s">
        <v>118</v>
      </c>
      <c r="H32" s="3" t="n">
        <v>64</v>
      </c>
      <c r="J32" s="3" t="s">
        <v>113</v>
      </c>
      <c r="K32" s="3" t="s">
        <v>114</v>
      </c>
      <c r="L32" s="3" t="n">
        <v>0</v>
      </c>
      <c r="M32" s="3" t="n">
        <v>0</v>
      </c>
      <c r="N32" s="3" t="n">
        <v>1</v>
      </c>
      <c r="O32" s="17" t="s">
        <v>119</v>
      </c>
    </row>
    <row r="33" s="3" customFormat="true" ht="31.5" hidden="false" customHeight="false" outlineLevel="0" collapsed="false">
      <c r="A33" s="8"/>
      <c r="B33" s="21"/>
      <c r="C33" s="22"/>
      <c r="D33" s="22"/>
      <c r="E33" s="22"/>
      <c r="F33" s="22"/>
      <c r="G33" s="3" t="s">
        <v>120</v>
      </c>
      <c r="H33" s="3" t="n">
        <v>83</v>
      </c>
      <c r="J33" s="3" t="s">
        <v>113</v>
      </c>
      <c r="K33" s="3" t="s">
        <v>114</v>
      </c>
      <c r="L33" s="3" t="n">
        <v>0</v>
      </c>
      <c r="M33" s="3" t="n">
        <v>0</v>
      </c>
      <c r="N33" s="3" t="n">
        <v>1</v>
      </c>
      <c r="O33" s="17" t="s">
        <v>119</v>
      </c>
    </row>
    <row r="34" s="26" customFormat="true" ht="32.25" hidden="false" customHeight="false" outlineLevel="0" collapsed="false">
      <c r="A34" s="8"/>
      <c r="B34" s="21"/>
      <c r="C34" s="22"/>
      <c r="D34" s="22"/>
      <c r="E34" s="22"/>
      <c r="F34" s="22"/>
      <c r="G34" s="26" t="s">
        <v>28</v>
      </c>
      <c r="H34" s="26" t="n">
        <v>7</v>
      </c>
      <c r="J34" s="26" t="s">
        <v>113</v>
      </c>
      <c r="K34" s="26" t="s">
        <v>114</v>
      </c>
      <c r="L34" s="26" t="n">
        <v>0</v>
      </c>
      <c r="M34" s="26" t="n">
        <v>0</v>
      </c>
      <c r="N34" s="26" t="n">
        <v>1</v>
      </c>
      <c r="O34" s="28" t="s">
        <v>121</v>
      </c>
    </row>
    <row r="35" s="23" customFormat="true" ht="47.25" hidden="false" customHeight="true" outlineLevel="0" collapsed="false">
      <c r="A35" s="8" t="s">
        <v>122</v>
      </c>
      <c r="B35" s="41" t="s">
        <v>123</v>
      </c>
      <c r="C35" s="22" t="s">
        <v>124</v>
      </c>
      <c r="D35" s="22" t="n">
        <v>3</v>
      </c>
      <c r="E35" s="22" t="n">
        <v>3</v>
      </c>
      <c r="F35" s="22" t="s">
        <v>125</v>
      </c>
      <c r="G35" s="24" t="s">
        <v>55</v>
      </c>
      <c r="H35" s="24"/>
      <c r="I35" s="24" t="n">
        <v>25</v>
      </c>
      <c r="J35" s="24" t="s">
        <v>126</v>
      </c>
      <c r="K35" s="24"/>
      <c r="L35" s="24" t="n">
        <v>0</v>
      </c>
      <c r="M35" s="24" t="n">
        <v>2</v>
      </c>
      <c r="N35" s="24" t="n">
        <v>1</v>
      </c>
      <c r="O35" s="25" t="s">
        <v>127</v>
      </c>
    </row>
    <row r="36" s="3" customFormat="true" ht="15.75" hidden="false" customHeight="false" outlineLevel="0" collapsed="false">
      <c r="A36" s="8"/>
      <c r="B36" s="41"/>
      <c r="C36" s="22"/>
      <c r="D36" s="22"/>
      <c r="E36" s="22"/>
      <c r="F36" s="22"/>
      <c r="G36" s="3" t="s">
        <v>41</v>
      </c>
      <c r="I36" s="3" t="n">
        <v>9</v>
      </c>
      <c r="J36" s="4" t="s">
        <v>126</v>
      </c>
      <c r="K36" s="4"/>
      <c r="L36" s="3" t="n">
        <v>1</v>
      </c>
      <c r="M36" s="3" t="n">
        <v>0</v>
      </c>
      <c r="N36" s="3" t="n">
        <v>0</v>
      </c>
      <c r="O36" s="17" t="s">
        <v>128</v>
      </c>
    </row>
    <row r="37" s="3" customFormat="true" ht="15.75" hidden="false" customHeight="false" outlineLevel="0" collapsed="false">
      <c r="A37" s="8"/>
      <c r="B37" s="41"/>
      <c r="C37" s="22"/>
      <c r="D37" s="22"/>
      <c r="E37" s="22"/>
      <c r="F37" s="22"/>
      <c r="G37" s="3" t="s">
        <v>129</v>
      </c>
      <c r="I37" s="3" t="n">
        <v>35</v>
      </c>
      <c r="J37" s="4" t="s">
        <v>126</v>
      </c>
      <c r="K37" s="4"/>
      <c r="L37" s="3" t="n">
        <v>0</v>
      </c>
      <c r="M37" s="3" t="n">
        <v>2</v>
      </c>
      <c r="N37" s="3" t="n">
        <v>0</v>
      </c>
      <c r="O37" s="17" t="s">
        <v>130</v>
      </c>
    </row>
    <row r="38" s="26" customFormat="true" ht="16.5" hidden="false" customHeight="false" outlineLevel="0" collapsed="false">
      <c r="A38" s="8"/>
      <c r="B38" s="41"/>
      <c r="C38" s="22"/>
      <c r="D38" s="22"/>
      <c r="E38" s="22"/>
      <c r="F38" s="22"/>
      <c r="G38" s="26" t="s">
        <v>118</v>
      </c>
      <c r="I38" s="26" t="s">
        <v>131</v>
      </c>
      <c r="J38" s="27" t="s">
        <v>126</v>
      </c>
      <c r="K38" s="27"/>
      <c r="L38" s="27" t="n">
        <v>0</v>
      </c>
      <c r="M38" s="27" t="n">
        <v>0</v>
      </c>
      <c r="N38" s="27" t="n">
        <v>0</v>
      </c>
      <c r="O38" s="28" t="s">
        <v>132</v>
      </c>
    </row>
    <row r="39" s="14" customFormat="true" ht="47.25" hidden="false" customHeight="true" outlineLevel="0" collapsed="false">
      <c r="A39" s="12" t="s">
        <v>133</v>
      </c>
      <c r="B39" s="2" t="s">
        <v>134</v>
      </c>
      <c r="C39" s="3" t="s">
        <v>135</v>
      </c>
      <c r="D39" s="4" t="n">
        <v>31</v>
      </c>
      <c r="E39" s="4" t="n">
        <v>31</v>
      </c>
      <c r="F39" s="3" t="s">
        <v>136</v>
      </c>
      <c r="G39" s="14" t="s">
        <v>23</v>
      </c>
      <c r="H39" s="14" t="n">
        <v>60</v>
      </c>
      <c r="J39" s="14" t="s">
        <v>21</v>
      </c>
      <c r="L39" s="14" t="n">
        <v>0</v>
      </c>
      <c r="M39" s="14" t="n">
        <v>2</v>
      </c>
      <c r="N39" s="14" t="n">
        <v>1</v>
      </c>
      <c r="O39" s="15" t="s">
        <v>137</v>
      </c>
    </row>
    <row r="40" s="3" customFormat="true" ht="15.75" hidden="false" customHeight="false" outlineLevel="0" collapsed="false">
      <c r="A40" s="12"/>
      <c r="B40" s="2"/>
      <c r="D40" s="4"/>
      <c r="E40" s="4"/>
      <c r="G40" s="3" t="s">
        <v>34</v>
      </c>
      <c r="H40" s="3" t="n">
        <v>13</v>
      </c>
      <c r="J40" s="3" t="s">
        <v>21</v>
      </c>
      <c r="L40" s="3" t="n">
        <v>0</v>
      </c>
      <c r="M40" s="3" t="n">
        <v>0</v>
      </c>
      <c r="N40" s="3" t="n">
        <v>0</v>
      </c>
      <c r="O40" s="17" t="s">
        <v>138</v>
      </c>
    </row>
    <row r="41" s="3" customFormat="true" ht="15.75" hidden="false" customHeight="false" outlineLevel="0" collapsed="false">
      <c r="A41" s="12"/>
      <c r="B41" s="2"/>
      <c r="D41" s="4"/>
      <c r="E41" s="4"/>
      <c r="G41" s="3" t="s">
        <v>39</v>
      </c>
      <c r="H41" s="3" t="n">
        <v>15</v>
      </c>
      <c r="J41" s="3" t="s">
        <v>21</v>
      </c>
      <c r="L41" s="3" t="n">
        <v>0</v>
      </c>
      <c r="M41" s="3" t="n">
        <v>0</v>
      </c>
      <c r="N41" s="3" t="n">
        <v>0</v>
      </c>
      <c r="O41" s="17" t="s">
        <v>138</v>
      </c>
    </row>
    <row r="42" s="3" customFormat="true" ht="15.75" hidden="false" customHeight="false" outlineLevel="0" collapsed="false">
      <c r="A42" s="12"/>
      <c r="B42" s="2"/>
      <c r="D42" s="4"/>
      <c r="E42" s="4"/>
      <c r="G42" s="3" t="s">
        <v>20</v>
      </c>
      <c r="H42" s="3" t="n">
        <v>1</v>
      </c>
      <c r="J42" s="3" t="s">
        <v>21</v>
      </c>
      <c r="L42" s="4" t="n">
        <v>0</v>
      </c>
      <c r="M42" s="4" t="n">
        <v>0</v>
      </c>
      <c r="N42" s="4" t="n">
        <v>0</v>
      </c>
      <c r="O42" s="17" t="s">
        <v>22</v>
      </c>
    </row>
    <row r="43" s="18" customFormat="true" ht="16.5" hidden="false" customHeight="false" outlineLevel="0" collapsed="false">
      <c r="A43" s="12"/>
      <c r="B43" s="2"/>
      <c r="C43" s="3"/>
      <c r="D43" s="4"/>
      <c r="E43" s="4"/>
      <c r="F43" s="3"/>
      <c r="G43" s="18" t="s">
        <v>139</v>
      </c>
      <c r="H43" s="18" t="n">
        <v>12</v>
      </c>
      <c r="J43" s="18" t="s">
        <v>21</v>
      </c>
      <c r="L43" s="19" t="n">
        <v>0</v>
      </c>
      <c r="M43" s="19" t="n">
        <v>0</v>
      </c>
      <c r="N43" s="19" t="n">
        <v>0</v>
      </c>
      <c r="O43" s="20" t="s">
        <v>140</v>
      </c>
    </row>
    <row r="44" s="22" customFormat="true" ht="32.25" hidden="false" customHeight="false" outlineLevel="0" collapsed="false">
      <c r="A44" s="31" t="s">
        <v>141</v>
      </c>
      <c r="B44" s="32" t="s">
        <v>142</v>
      </c>
      <c r="C44" s="33" t="s">
        <v>143</v>
      </c>
      <c r="D44" s="34" t="n">
        <v>2</v>
      </c>
      <c r="E44" s="34" t="n">
        <v>1</v>
      </c>
      <c r="F44" s="34" t="s">
        <v>144</v>
      </c>
      <c r="G44" s="34" t="s">
        <v>28</v>
      </c>
      <c r="H44" s="34" t="n">
        <v>27</v>
      </c>
      <c r="J44" s="22" t="s">
        <v>145</v>
      </c>
      <c r="K44" s="22" t="s">
        <v>146</v>
      </c>
      <c r="L44" s="34" t="n">
        <v>1</v>
      </c>
      <c r="M44" s="34" t="n">
        <v>0</v>
      </c>
      <c r="N44" s="34" t="n">
        <v>2</v>
      </c>
      <c r="O44" s="42" t="s">
        <v>147</v>
      </c>
    </row>
    <row r="45" s="13" customFormat="true" ht="15.75" hidden="false" customHeight="true" outlineLevel="0" collapsed="false">
      <c r="A45" s="12" t="s">
        <v>148</v>
      </c>
      <c r="B45" s="2" t="s">
        <v>149</v>
      </c>
      <c r="C45" s="3" t="s">
        <v>150</v>
      </c>
      <c r="D45" s="4" t="n">
        <v>31</v>
      </c>
      <c r="E45" s="4" t="n">
        <v>31</v>
      </c>
      <c r="F45" s="4" t="s">
        <v>19</v>
      </c>
      <c r="G45" s="13" t="s">
        <v>34</v>
      </c>
      <c r="H45" s="13" t="n">
        <v>4</v>
      </c>
      <c r="J45" s="13" t="s">
        <v>21</v>
      </c>
      <c r="L45" s="13" t="n">
        <v>1</v>
      </c>
      <c r="M45" s="13" t="n">
        <v>0</v>
      </c>
      <c r="N45" s="13" t="n">
        <v>0</v>
      </c>
      <c r="O45" s="15" t="s">
        <v>50</v>
      </c>
    </row>
    <row r="46" s="3" customFormat="true" ht="15.75" hidden="false" customHeight="false" outlineLevel="0" collapsed="false">
      <c r="A46" s="12"/>
      <c r="B46" s="2"/>
      <c r="D46" s="4"/>
      <c r="E46" s="4"/>
      <c r="F46" s="4"/>
      <c r="G46" s="3" t="s">
        <v>39</v>
      </c>
      <c r="H46" s="3" t="n">
        <v>1</v>
      </c>
      <c r="J46" s="3" t="s">
        <v>21</v>
      </c>
      <c r="L46" s="3" t="n">
        <v>1</v>
      </c>
      <c r="M46" s="3" t="n">
        <v>0</v>
      </c>
      <c r="N46" s="3" t="n">
        <v>0</v>
      </c>
      <c r="O46" s="17" t="s">
        <v>50</v>
      </c>
    </row>
    <row r="47" s="3" customFormat="true" ht="15.75" hidden="false" customHeight="false" outlineLevel="0" collapsed="false">
      <c r="A47" s="12"/>
      <c r="B47" s="2"/>
      <c r="D47" s="4"/>
      <c r="E47" s="4"/>
      <c r="F47" s="4"/>
      <c r="G47" s="3" t="s">
        <v>23</v>
      </c>
      <c r="H47" s="16" t="s">
        <v>151</v>
      </c>
      <c r="J47" s="3" t="s">
        <v>21</v>
      </c>
      <c r="L47" s="3" t="n">
        <v>0</v>
      </c>
      <c r="M47" s="3" t="n">
        <v>2</v>
      </c>
      <c r="N47" s="3" t="n">
        <v>1</v>
      </c>
      <c r="O47" s="17" t="s">
        <v>152</v>
      </c>
    </row>
    <row r="48" s="18" customFormat="true" ht="16.5" hidden="false" customHeight="false" outlineLevel="0" collapsed="false">
      <c r="A48" s="12"/>
      <c r="B48" s="2"/>
      <c r="C48" s="3"/>
      <c r="D48" s="4"/>
      <c r="E48" s="4"/>
      <c r="F48" s="4"/>
      <c r="G48" s="18" t="s">
        <v>62</v>
      </c>
      <c r="H48" s="18" t="n">
        <v>5</v>
      </c>
      <c r="J48" s="18" t="s">
        <v>21</v>
      </c>
      <c r="L48" s="18" t="n">
        <v>0</v>
      </c>
      <c r="M48" s="18" t="n">
        <v>0</v>
      </c>
      <c r="N48" s="18" t="n">
        <v>0</v>
      </c>
      <c r="O48" s="20" t="s">
        <v>27</v>
      </c>
    </row>
    <row r="49" s="23" customFormat="true" ht="31.5" hidden="false" customHeight="true" outlineLevel="0" collapsed="false">
      <c r="A49" s="29" t="s">
        <v>153</v>
      </c>
      <c r="B49" s="21" t="s">
        <v>154</v>
      </c>
      <c r="C49" s="22" t="s">
        <v>155</v>
      </c>
      <c r="D49" s="11" t="n">
        <v>20</v>
      </c>
      <c r="E49" s="11" t="n">
        <v>1</v>
      </c>
      <c r="F49" s="11" t="s">
        <v>156</v>
      </c>
      <c r="G49" s="23" t="s">
        <v>34</v>
      </c>
      <c r="H49" s="23" t="s">
        <v>157</v>
      </c>
      <c r="J49" s="23" t="s">
        <v>158</v>
      </c>
      <c r="K49" s="23" t="s">
        <v>159</v>
      </c>
      <c r="L49" s="23" t="n">
        <v>1</v>
      </c>
      <c r="M49" s="23" t="n">
        <v>0</v>
      </c>
      <c r="N49" s="23" t="n">
        <v>1</v>
      </c>
      <c r="O49" s="25" t="s">
        <v>160</v>
      </c>
    </row>
    <row r="50" s="3" customFormat="true" ht="31.5" hidden="false" customHeight="false" outlineLevel="0" collapsed="false">
      <c r="A50" s="29"/>
      <c r="B50" s="21"/>
      <c r="C50" s="22"/>
      <c r="D50" s="11"/>
      <c r="E50" s="11"/>
      <c r="F50" s="11"/>
      <c r="G50" s="3" t="s">
        <v>39</v>
      </c>
      <c r="H50" s="3" t="s">
        <v>161</v>
      </c>
      <c r="J50" s="3" t="s">
        <v>158</v>
      </c>
      <c r="K50" s="3" t="s">
        <v>159</v>
      </c>
      <c r="L50" s="3" t="n">
        <v>1</v>
      </c>
      <c r="M50" s="3" t="n">
        <v>0</v>
      </c>
      <c r="N50" s="3" t="n">
        <v>1</v>
      </c>
      <c r="O50" s="17" t="s">
        <v>160</v>
      </c>
    </row>
    <row r="51" s="26" customFormat="true" ht="32.25" hidden="false" customHeight="false" outlineLevel="0" collapsed="false">
      <c r="A51" s="29"/>
      <c r="B51" s="21"/>
      <c r="C51" s="22"/>
      <c r="D51" s="11"/>
      <c r="E51" s="11"/>
      <c r="F51" s="11"/>
      <c r="G51" s="26" t="s">
        <v>23</v>
      </c>
      <c r="H51" s="26" t="s">
        <v>162</v>
      </c>
      <c r="J51" s="26" t="s">
        <v>158</v>
      </c>
      <c r="K51" s="26" t="s">
        <v>159</v>
      </c>
      <c r="L51" s="26" t="n">
        <v>0</v>
      </c>
      <c r="M51" s="26" t="n">
        <v>2</v>
      </c>
      <c r="N51" s="26" t="n">
        <v>1</v>
      </c>
      <c r="O51" s="28" t="s">
        <v>163</v>
      </c>
    </row>
    <row r="52" s="13" customFormat="true" ht="15.75" hidden="false" customHeight="true" outlineLevel="0" collapsed="false">
      <c r="A52" s="12" t="s">
        <v>164</v>
      </c>
      <c r="B52" s="2" t="s">
        <v>165</v>
      </c>
      <c r="C52" s="3" t="s">
        <v>166</v>
      </c>
      <c r="D52" s="4" t="n">
        <v>3</v>
      </c>
      <c r="E52" s="4" t="n">
        <v>1</v>
      </c>
      <c r="F52" s="4" t="s">
        <v>167</v>
      </c>
      <c r="G52" s="13" t="s">
        <v>168</v>
      </c>
      <c r="H52" s="14" t="n">
        <v>8</v>
      </c>
      <c r="J52" s="13" t="s">
        <v>169</v>
      </c>
      <c r="K52" s="13" t="s">
        <v>170</v>
      </c>
      <c r="L52" s="13" t="n">
        <v>0</v>
      </c>
      <c r="M52" s="13" t="n">
        <v>2</v>
      </c>
      <c r="N52" s="13" t="n">
        <v>0</v>
      </c>
      <c r="O52" s="15" t="s">
        <v>171</v>
      </c>
    </row>
    <row r="53" s="19" customFormat="true" ht="16.5" hidden="false" customHeight="false" outlineLevel="0" collapsed="false">
      <c r="A53" s="12"/>
      <c r="B53" s="2"/>
      <c r="C53" s="3"/>
      <c r="D53" s="4"/>
      <c r="E53" s="4"/>
      <c r="F53" s="4"/>
      <c r="G53" s="18" t="s">
        <v>23</v>
      </c>
      <c r="H53" s="18" t="n">
        <v>7</v>
      </c>
      <c r="J53" s="18" t="s">
        <v>169</v>
      </c>
      <c r="K53" s="18" t="s">
        <v>170</v>
      </c>
      <c r="L53" s="18" t="n">
        <v>0</v>
      </c>
      <c r="M53" s="18" t="n">
        <v>2</v>
      </c>
      <c r="N53" s="18" t="n">
        <v>0</v>
      </c>
      <c r="O53" s="20" t="s">
        <v>172</v>
      </c>
    </row>
    <row r="54" s="23" customFormat="true" ht="15.75" hidden="false" customHeight="true" outlineLevel="0" collapsed="false">
      <c r="A54" s="29" t="s">
        <v>173</v>
      </c>
      <c r="B54" s="21" t="s">
        <v>174</v>
      </c>
      <c r="C54" s="22" t="s">
        <v>175</v>
      </c>
      <c r="D54" s="11" t="n">
        <v>3</v>
      </c>
      <c r="E54" s="11" t="n">
        <v>3</v>
      </c>
      <c r="F54" s="22" t="s">
        <v>167</v>
      </c>
      <c r="G54" s="24" t="s">
        <v>139</v>
      </c>
      <c r="H54" s="24" t="n">
        <v>68</v>
      </c>
      <c r="I54" s="24"/>
      <c r="J54" s="24" t="s">
        <v>21</v>
      </c>
      <c r="K54" s="24"/>
      <c r="L54" s="23" t="n">
        <v>2</v>
      </c>
      <c r="M54" s="23" t="n">
        <v>0</v>
      </c>
      <c r="N54" s="23" t="n">
        <v>0</v>
      </c>
      <c r="O54" s="25" t="s">
        <v>176</v>
      </c>
    </row>
    <row r="55" s="26" customFormat="true" ht="16.5" hidden="false" customHeight="false" outlineLevel="0" collapsed="false">
      <c r="A55" s="29"/>
      <c r="B55" s="21"/>
      <c r="C55" s="22"/>
      <c r="D55" s="11"/>
      <c r="E55" s="11"/>
      <c r="F55" s="22"/>
      <c r="G55" s="27" t="s">
        <v>177</v>
      </c>
      <c r="H55" s="26" t="n">
        <v>9</v>
      </c>
      <c r="J55" s="26" t="s">
        <v>21</v>
      </c>
      <c r="L55" s="26" t="n">
        <v>0</v>
      </c>
      <c r="M55" s="26" t="n">
        <v>0</v>
      </c>
      <c r="N55" s="26" t="n">
        <v>0</v>
      </c>
      <c r="O55" s="28" t="s">
        <v>178</v>
      </c>
    </row>
    <row r="56" s="13" customFormat="true" ht="15.75" hidden="false" customHeight="true" outlineLevel="0" collapsed="false">
      <c r="A56" s="43" t="s">
        <v>179</v>
      </c>
      <c r="B56" s="44" t="s">
        <v>180</v>
      </c>
      <c r="C56" s="45" t="s">
        <v>181</v>
      </c>
      <c r="D56" s="46" t="n">
        <v>3</v>
      </c>
      <c r="E56" s="46" t="n">
        <v>3</v>
      </c>
      <c r="F56" s="46" t="s">
        <v>167</v>
      </c>
      <c r="G56" s="13" t="s">
        <v>34</v>
      </c>
      <c r="H56" s="13" t="n">
        <v>5</v>
      </c>
      <c r="J56" s="13" t="s">
        <v>21</v>
      </c>
      <c r="L56" s="13" t="n">
        <v>1</v>
      </c>
      <c r="M56" s="13" t="n">
        <v>0</v>
      </c>
      <c r="N56" s="13" t="n">
        <v>0</v>
      </c>
      <c r="O56" s="15" t="s">
        <v>50</v>
      </c>
    </row>
    <row r="57" s="3" customFormat="true" ht="15.75" hidden="false" customHeight="false" outlineLevel="0" collapsed="false">
      <c r="A57" s="43"/>
      <c r="B57" s="44"/>
      <c r="C57" s="45"/>
      <c r="D57" s="46"/>
      <c r="E57" s="46"/>
      <c r="F57" s="46"/>
      <c r="G57" s="3" t="s">
        <v>177</v>
      </c>
      <c r="H57" s="3" t="n">
        <v>17</v>
      </c>
      <c r="J57" s="3" t="s">
        <v>21</v>
      </c>
      <c r="L57" s="3" t="n">
        <v>1</v>
      </c>
      <c r="M57" s="3" t="n">
        <v>0</v>
      </c>
      <c r="N57" s="3" t="n">
        <v>0</v>
      </c>
      <c r="O57" s="17" t="s">
        <v>178</v>
      </c>
    </row>
    <row r="58" s="18" customFormat="true" ht="15.75" hidden="false" customHeight="false" outlineLevel="0" collapsed="false">
      <c r="A58" s="43"/>
      <c r="B58" s="44"/>
      <c r="C58" s="45"/>
      <c r="D58" s="46"/>
      <c r="E58" s="46"/>
      <c r="F58" s="46"/>
      <c r="G58" s="18" t="s">
        <v>23</v>
      </c>
      <c r="H58" s="18" t="n">
        <v>9</v>
      </c>
      <c r="J58" s="3" t="s">
        <v>21</v>
      </c>
      <c r="L58" s="47" t="n">
        <v>0</v>
      </c>
      <c r="M58" s="47" t="n">
        <v>0</v>
      </c>
      <c r="N58" s="47" t="n">
        <v>0</v>
      </c>
      <c r="O58" s="20" t="s">
        <v>182</v>
      </c>
    </row>
    <row r="59" s="18" customFormat="true" ht="15.75" hidden="false" customHeight="false" outlineLevel="0" collapsed="false">
      <c r="A59" s="43"/>
      <c r="B59" s="44"/>
      <c r="C59" s="45"/>
      <c r="D59" s="46"/>
      <c r="E59" s="46"/>
      <c r="F59" s="46"/>
      <c r="G59" s="18" t="s">
        <v>68</v>
      </c>
      <c r="H59" s="18" t="n">
        <v>10</v>
      </c>
      <c r="J59" s="3" t="s">
        <v>21</v>
      </c>
      <c r="L59" s="47" t="n">
        <v>0</v>
      </c>
      <c r="M59" s="47" t="n">
        <v>0</v>
      </c>
      <c r="N59" s="47" t="n">
        <v>0</v>
      </c>
      <c r="O59" s="20" t="s">
        <v>182</v>
      </c>
    </row>
    <row r="60" s="18" customFormat="true" ht="15.75" hidden="false" customHeight="false" outlineLevel="0" collapsed="false">
      <c r="A60" s="43"/>
      <c r="B60" s="44"/>
      <c r="C60" s="45"/>
      <c r="D60" s="46"/>
      <c r="E60" s="46"/>
      <c r="F60" s="46"/>
      <c r="G60" s="18" t="s">
        <v>55</v>
      </c>
      <c r="H60" s="18" t="n">
        <v>9</v>
      </c>
      <c r="J60" s="3" t="s">
        <v>21</v>
      </c>
      <c r="L60" s="47" t="n">
        <v>0</v>
      </c>
      <c r="M60" s="47" t="n">
        <v>0</v>
      </c>
      <c r="N60" s="47" t="n">
        <v>0</v>
      </c>
      <c r="O60" s="20" t="s">
        <v>182</v>
      </c>
    </row>
    <row r="61" s="18" customFormat="true" ht="16.5" hidden="false" customHeight="false" outlineLevel="0" collapsed="false">
      <c r="A61" s="43"/>
      <c r="B61" s="44"/>
      <c r="C61" s="45"/>
      <c r="D61" s="46"/>
      <c r="E61" s="46"/>
      <c r="F61" s="46"/>
      <c r="G61" s="18" t="s">
        <v>26</v>
      </c>
      <c r="H61" s="18" t="s">
        <v>183</v>
      </c>
      <c r="J61" s="18" t="s">
        <v>21</v>
      </c>
      <c r="L61" s="18" t="n">
        <v>2</v>
      </c>
      <c r="M61" s="18" t="n">
        <v>0</v>
      </c>
      <c r="N61" s="18" t="n">
        <v>0</v>
      </c>
      <c r="O61" s="20" t="s">
        <v>184</v>
      </c>
    </row>
    <row r="62" s="23" customFormat="true" ht="15.75" hidden="false" customHeight="true" outlineLevel="0" collapsed="false">
      <c r="A62" s="29" t="s">
        <v>185</v>
      </c>
      <c r="B62" s="21" t="s">
        <v>180</v>
      </c>
      <c r="C62" s="22" t="s">
        <v>186</v>
      </c>
      <c r="D62" s="11" t="n">
        <v>9</v>
      </c>
      <c r="E62" s="11" t="n">
        <v>2</v>
      </c>
      <c r="F62" s="11" t="s">
        <v>167</v>
      </c>
      <c r="G62" s="24" t="s">
        <v>34</v>
      </c>
      <c r="H62" s="24" t="n">
        <v>5</v>
      </c>
      <c r="I62" s="24"/>
      <c r="J62" s="24" t="s">
        <v>187</v>
      </c>
      <c r="K62" s="24" t="s">
        <v>188</v>
      </c>
      <c r="L62" s="23" t="n">
        <v>0</v>
      </c>
      <c r="M62" s="23" t="n">
        <v>0</v>
      </c>
      <c r="N62" s="23" t="n">
        <v>0</v>
      </c>
      <c r="O62" s="25" t="s">
        <v>50</v>
      </c>
    </row>
    <row r="63" s="3" customFormat="true" ht="15.75" hidden="false" customHeight="false" outlineLevel="0" collapsed="false">
      <c r="A63" s="29"/>
      <c r="B63" s="21"/>
      <c r="C63" s="22"/>
      <c r="D63" s="11"/>
      <c r="E63" s="11"/>
      <c r="F63" s="11"/>
      <c r="G63" s="3" t="s">
        <v>39</v>
      </c>
      <c r="H63" s="3" t="n">
        <v>12</v>
      </c>
      <c r="J63" s="4" t="s">
        <v>187</v>
      </c>
      <c r="K63" s="4" t="s">
        <v>188</v>
      </c>
      <c r="L63" s="3" t="n">
        <v>0</v>
      </c>
      <c r="M63" s="3" t="n">
        <v>0</v>
      </c>
      <c r="N63" s="3" t="n">
        <v>0</v>
      </c>
      <c r="O63" s="17" t="s">
        <v>50</v>
      </c>
    </row>
    <row r="64" s="3" customFormat="true" ht="15.75" hidden="false" customHeight="false" outlineLevel="0" collapsed="false">
      <c r="A64" s="29"/>
      <c r="B64" s="21"/>
      <c r="C64" s="22"/>
      <c r="D64" s="11"/>
      <c r="E64" s="11"/>
      <c r="F64" s="11"/>
      <c r="G64" s="3" t="s">
        <v>23</v>
      </c>
      <c r="H64" s="3" t="s">
        <v>189</v>
      </c>
      <c r="J64" s="4" t="s">
        <v>187</v>
      </c>
      <c r="K64" s="4" t="s">
        <v>188</v>
      </c>
      <c r="L64" s="3" t="n">
        <v>0</v>
      </c>
      <c r="M64" s="3" t="n">
        <v>2</v>
      </c>
      <c r="N64" s="3" t="n">
        <v>0</v>
      </c>
      <c r="O64" s="17" t="s">
        <v>190</v>
      </c>
    </row>
    <row r="65" s="3" customFormat="true" ht="15.75" hidden="false" customHeight="false" outlineLevel="0" collapsed="false">
      <c r="A65" s="29"/>
      <c r="B65" s="21"/>
      <c r="C65" s="22"/>
      <c r="D65" s="11"/>
      <c r="E65" s="11"/>
      <c r="F65" s="11"/>
      <c r="G65" s="3" t="s">
        <v>55</v>
      </c>
      <c r="H65" s="3" t="s">
        <v>191</v>
      </c>
      <c r="J65" s="4" t="s">
        <v>187</v>
      </c>
      <c r="K65" s="4" t="s">
        <v>188</v>
      </c>
      <c r="L65" s="3" t="n">
        <v>0</v>
      </c>
      <c r="M65" s="3" t="n">
        <v>0</v>
      </c>
      <c r="N65" s="3" t="n">
        <v>0</v>
      </c>
      <c r="O65" s="17" t="s">
        <v>192</v>
      </c>
    </row>
    <row r="66" s="26" customFormat="true" ht="16.5" hidden="false" customHeight="false" outlineLevel="0" collapsed="false">
      <c r="A66" s="29"/>
      <c r="B66" s="21"/>
      <c r="C66" s="22"/>
      <c r="D66" s="11"/>
      <c r="E66" s="11"/>
      <c r="F66" s="11"/>
      <c r="G66" s="26" t="s">
        <v>120</v>
      </c>
      <c r="H66" s="26" t="n">
        <v>33</v>
      </c>
      <c r="J66" s="27" t="s">
        <v>187</v>
      </c>
      <c r="K66" s="27" t="s">
        <v>188</v>
      </c>
      <c r="L66" s="26" t="n">
        <v>0</v>
      </c>
      <c r="M66" s="26" t="n">
        <v>0</v>
      </c>
      <c r="N66" s="26" t="n">
        <v>0</v>
      </c>
      <c r="O66" s="28" t="s">
        <v>119</v>
      </c>
    </row>
    <row r="67" s="14" customFormat="true" ht="31.5" hidden="false" customHeight="true" outlineLevel="0" collapsed="false">
      <c r="A67" s="12" t="s">
        <v>193</v>
      </c>
      <c r="B67" s="48" t="s">
        <v>194</v>
      </c>
      <c r="C67" s="3" t="s">
        <v>195</v>
      </c>
      <c r="D67" s="4" t="n">
        <v>3</v>
      </c>
      <c r="E67" s="4" t="n">
        <v>3</v>
      </c>
      <c r="F67" s="4" t="s">
        <v>98</v>
      </c>
      <c r="G67" s="14" t="s">
        <v>55</v>
      </c>
      <c r="I67" s="14" t="n">
        <v>18</v>
      </c>
      <c r="J67" s="14" t="s">
        <v>21</v>
      </c>
      <c r="L67" s="14" t="n">
        <v>0</v>
      </c>
      <c r="M67" s="14" t="n">
        <v>1</v>
      </c>
      <c r="O67" s="15" t="s">
        <v>196</v>
      </c>
    </row>
    <row r="68" customFormat="false" ht="15.75" hidden="false" customHeight="false" outlineLevel="0" collapsed="false">
      <c r="A68" s="12"/>
      <c r="B68" s="48"/>
      <c r="G68" s="4" t="s">
        <v>139</v>
      </c>
      <c r="H68" s="4" t="n">
        <v>41</v>
      </c>
      <c r="J68" s="4" t="s">
        <v>21</v>
      </c>
      <c r="L68" s="4" t="n">
        <v>0</v>
      </c>
      <c r="M68" s="4" t="n">
        <v>0</v>
      </c>
      <c r="N68" s="4" t="n">
        <v>0</v>
      </c>
      <c r="O68" s="17" t="s">
        <v>176</v>
      </c>
    </row>
    <row r="69" customFormat="false" ht="15.75" hidden="false" customHeight="false" outlineLevel="0" collapsed="false">
      <c r="A69" s="12"/>
      <c r="B69" s="48"/>
      <c r="G69" s="4" t="s">
        <v>34</v>
      </c>
      <c r="H69" s="3" t="n">
        <v>1</v>
      </c>
      <c r="I69" s="3"/>
      <c r="J69" s="3" t="s">
        <v>21</v>
      </c>
      <c r="K69" s="3"/>
      <c r="L69" s="3" t="n">
        <v>1</v>
      </c>
      <c r="M69" s="3" t="n">
        <v>0</v>
      </c>
      <c r="N69" s="3" t="n">
        <v>0</v>
      </c>
      <c r="O69" s="17" t="s">
        <v>50</v>
      </c>
    </row>
    <row r="70" customFormat="false" ht="15.75" hidden="false" customHeight="false" outlineLevel="0" collapsed="false">
      <c r="A70" s="12"/>
      <c r="B70" s="48"/>
      <c r="G70" s="3" t="s">
        <v>39</v>
      </c>
      <c r="H70" s="3" t="n">
        <v>6</v>
      </c>
      <c r="I70" s="3"/>
      <c r="J70" s="3" t="s">
        <v>21</v>
      </c>
      <c r="K70" s="3"/>
      <c r="L70" s="3" t="n">
        <v>1</v>
      </c>
      <c r="M70" s="3" t="n">
        <v>0</v>
      </c>
      <c r="N70" s="3" t="n">
        <v>0</v>
      </c>
      <c r="O70" s="17" t="s">
        <v>50</v>
      </c>
    </row>
    <row r="71" s="19" customFormat="true" ht="16.5" hidden="false" customHeight="false" outlineLevel="0" collapsed="false">
      <c r="A71" s="12"/>
      <c r="B71" s="48"/>
      <c r="C71" s="3"/>
      <c r="D71" s="4"/>
      <c r="E71" s="4"/>
      <c r="F71" s="4"/>
      <c r="G71" s="18" t="s">
        <v>41</v>
      </c>
      <c r="H71" s="18" t="s">
        <v>197</v>
      </c>
      <c r="I71" s="18"/>
      <c r="J71" s="18" t="s">
        <v>21</v>
      </c>
      <c r="K71" s="18"/>
      <c r="L71" s="18" t="n">
        <v>0</v>
      </c>
      <c r="M71" s="18" t="n">
        <v>0</v>
      </c>
      <c r="N71" s="18" t="n">
        <v>0</v>
      </c>
      <c r="O71" s="20" t="s">
        <v>198</v>
      </c>
    </row>
    <row r="72" s="24" customFormat="true" ht="16.5" hidden="false" customHeight="true" outlineLevel="0" collapsed="false">
      <c r="A72" s="8" t="s">
        <v>199</v>
      </c>
      <c r="B72" s="21" t="s">
        <v>200</v>
      </c>
      <c r="C72" s="22" t="s">
        <v>201</v>
      </c>
      <c r="D72" s="22" t="n">
        <v>5</v>
      </c>
      <c r="E72" s="22" t="n">
        <v>3</v>
      </c>
      <c r="F72" s="22" t="s">
        <v>202</v>
      </c>
      <c r="G72" s="23" t="s">
        <v>34</v>
      </c>
      <c r="H72" s="23" t="s">
        <v>203</v>
      </c>
      <c r="I72" s="23"/>
      <c r="J72" s="23" t="s">
        <v>204</v>
      </c>
      <c r="K72" s="24" t="s">
        <v>205</v>
      </c>
      <c r="L72" s="23" t="n">
        <v>2</v>
      </c>
      <c r="M72" s="23" t="n">
        <v>0</v>
      </c>
      <c r="N72" s="23" t="n">
        <v>1</v>
      </c>
      <c r="O72" s="25" t="s">
        <v>206</v>
      </c>
    </row>
    <row r="73" s="14" customFormat="true" ht="15.75" hidden="false" customHeight="false" outlineLevel="0" collapsed="false">
      <c r="A73" s="8"/>
      <c r="B73" s="21"/>
      <c r="C73" s="22"/>
      <c r="D73" s="22"/>
      <c r="E73" s="22"/>
      <c r="F73" s="22"/>
      <c r="G73" s="23" t="s">
        <v>207</v>
      </c>
      <c r="H73" s="13" t="n">
        <v>3</v>
      </c>
      <c r="I73" s="13"/>
      <c r="J73" s="13" t="s">
        <v>21</v>
      </c>
      <c r="K73" s="24" t="s">
        <v>205</v>
      </c>
      <c r="L73" s="23" t="n">
        <v>2</v>
      </c>
      <c r="M73" s="23" t="n">
        <v>0</v>
      </c>
      <c r="N73" s="23" t="n">
        <v>1</v>
      </c>
      <c r="O73" s="15" t="s">
        <v>208</v>
      </c>
    </row>
    <row r="74" customFormat="false" ht="15.75" hidden="false" customHeight="false" outlineLevel="0" collapsed="false">
      <c r="A74" s="8"/>
      <c r="B74" s="21"/>
      <c r="C74" s="22"/>
      <c r="D74" s="22"/>
      <c r="E74" s="22"/>
      <c r="F74" s="22"/>
      <c r="G74" s="3" t="s">
        <v>118</v>
      </c>
      <c r="H74" s="3" t="s">
        <v>209</v>
      </c>
      <c r="I74" s="3"/>
      <c r="J74" s="4" t="s">
        <v>210</v>
      </c>
      <c r="K74" s="4" t="s">
        <v>205</v>
      </c>
      <c r="L74" s="3" t="n">
        <v>1</v>
      </c>
      <c r="M74" s="3" t="n">
        <v>0</v>
      </c>
      <c r="N74" s="3" t="n">
        <v>0</v>
      </c>
      <c r="O74" s="17" t="s">
        <v>211</v>
      </c>
    </row>
    <row r="75" customFormat="false" ht="15.75" hidden="false" customHeight="false" outlineLevel="0" collapsed="false">
      <c r="A75" s="8"/>
      <c r="B75" s="21"/>
      <c r="C75" s="22"/>
      <c r="D75" s="22"/>
      <c r="E75" s="22"/>
      <c r="F75" s="22"/>
      <c r="G75" s="3" t="s">
        <v>120</v>
      </c>
      <c r="H75" s="3" t="n">
        <v>67</v>
      </c>
      <c r="I75" s="3"/>
      <c r="J75" s="3" t="s">
        <v>204</v>
      </c>
      <c r="K75" s="4" t="s">
        <v>205</v>
      </c>
      <c r="L75" s="3" t="n">
        <v>0</v>
      </c>
      <c r="M75" s="3" t="n">
        <v>0</v>
      </c>
      <c r="N75" s="3" t="n">
        <v>0</v>
      </c>
      <c r="O75" s="17" t="s">
        <v>119</v>
      </c>
    </row>
    <row r="76" customFormat="false" ht="15.75" hidden="false" customHeight="false" outlineLevel="0" collapsed="false">
      <c r="A76" s="8"/>
      <c r="B76" s="21"/>
      <c r="C76" s="22"/>
      <c r="D76" s="22"/>
      <c r="E76" s="22"/>
      <c r="F76" s="22"/>
      <c r="G76" s="3" t="s">
        <v>26</v>
      </c>
      <c r="H76" s="16" t="s">
        <v>212</v>
      </c>
      <c r="I76" s="3"/>
      <c r="J76" s="3" t="s">
        <v>204</v>
      </c>
      <c r="K76" s="4" t="s">
        <v>205</v>
      </c>
      <c r="L76" s="3" t="n">
        <v>0</v>
      </c>
      <c r="M76" s="3" t="n">
        <v>0</v>
      </c>
      <c r="N76" s="3" t="n">
        <v>0</v>
      </c>
      <c r="O76" s="17" t="s">
        <v>213</v>
      </c>
    </row>
    <row r="77" customFormat="false" ht="15.75" hidden="false" customHeight="false" outlineLevel="0" collapsed="false">
      <c r="A77" s="8"/>
      <c r="B77" s="21"/>
      <c r="C77" s="22"/>
      <c r="D77" s="22"/>
      <c r="E77" s="22"/>
      <c r="F77" s="22"/>
      <c r="G77" s="4" t="s">
        <v>28</v>
      </c>
      <c r="H77" s="4" t="s">
        <v>214</v>
      </c>
      <c r="J77" s="4" t="s">
        <v>210</v>
      </c>
      <c r="K77" s="4" t="s">
        <v>205</v>
      </c>
      <c r="L77" s="4" t="n">
        <v>2</v>
      </c>
      <c r="M77" s="4" t="n">
        <v>2</v>
      </c>
      <c r="N77" s="4" t="n">
        <v>2</v>
      </c>
      <c r="O77" s="17" t="s">
        <v>215</v>
      </c>
    </row>
    <row r="78" s="27" customFormat="true" ht="16.5" hidden="false" customHeight="false" outlineLevel="0" collapsed="false">
      <c r="A78" s="8"/>
      <c r="B78" s="21"/>
      <c r="C78" s="22"/>
      <c r="D78" s="22"/>
      <c r="E78" s="22"/>
      <c r="F78" s="22"/>
      <c r="G78" s="26" t="s">
        <v>20</v>
      </c>
      <c r="H78" s="26" t="s">
        <v>216</v>
      </c>
      <c r="I78" s="26"/>
      <c r="J78" s="26" t="s">
        <v>204</v>
      </c>
      <c r="K78" s="27" t="s">
        <v>205</v>
      </c>
      <c r="L78" s="27" t="n">
        <v>0</v>
      </c>
      <c r="M78" s="27" t="n">
        <v>0</v>
      </c>
      <c r="N78" s="27" t="n">
        <v>0</v>
      </c>
      <c r="O78" s="28" t="s">
        <v>22</v>
      </c>
    </row>
    <row r="79" s="14" customFormat="true" ht="15.75" hidden="false" customHeight="true" outlineLevel="0" collapsed="false">
      <c r="A79" s="49" t="s">
        <v>217</v>
      </c>
      <c r="B79" s="2" t="s">
        <v>218</v>
      </c>
      <c r="C79" s="3" t="s">
        <v>219</v>
      </c>
      <c r="D79" s="3" t="n">
        <v>6</v>
      </c>
      <c r="E79" s="3" t="n">
        <v>6</v>
      </c>
      <c r="F79" s="3" t="s">
        <v>54</v>
      </c>
      <c r="G79" s="13" t="s">
        <v>20</v>
      </c>
      <c r="H79" s="13" t="n">
        <v>1</v>
      </c>
      <c r="I79" s="13"/>
      <c r="J79" s="13" t="s">
        <v>220</v>
      </c>
      <c r="K79" s="13"/>
      <c r="L79" s="14" t="n">
        <v>0</v>
      </c>
      <c r="M79" s="14" t="n">
        <v>1</v>
      </c>
      <c r="N79" s="14" t="n">
        <v>0</v>
      </c>
      <c r="O79" s="15" t="s">
        <v>61</v>
      </c>
    </row>
    <row r="80" customFormat="false" ht="15.75" hidden="false" customHeight="false" outlineLevel="0" collapsed="false">
      <c r="A80" s="49"/>
      <c r="D80" s="3"/>
      <c r="E80" s="3"/>
      <c r="F80" s="3"/>
      <c r="G80" s="3" t="s">
        <v>43</v>
      </c>
      <c r="H80" s="3" t="n">
        <v>27</v>
      </c>
      <c r="I80" s="3"/>
      <c r="J80" s="3" t="s">
        <v>220</v>
      </c>
      <c r="K80" s="3"/>
      <c r="L80" s="3" t="n">
        <v>0</v>
      </c>
      <c r="M80" s="3" t="n">
        <v>0</v>
      </c>
      <c r="N80" s="3" t="n">
        <v>0</v>
      </c>
      <c r="O80" s="17" t="s">
        <v>221</v>
      </c>
    </row>
    <row r="81" s="19" customFormat="true" ht="16.5" hidden="false" customHeight="false" outlineLevel="0" collapsed="false">
      <c r="A81" s="49"/>
      <c r="B81" s="2"/>
      <c r="C81" s="3"/>
      <c r="D81" s="3"/>
      <c r="E81" s="3"/>
      <c r="F81" s="3"/>
      <c r="G81" s="18" t="s">
        <v>41</v>
      </c>
      <c r="H81" s="18" t="n">
        <v>23</v>
      </c>
      <c r="I81" s="18"/>
      <c r="J81" s="18" t="s">
        <v>220</v>
      </c>
      <c r="K81" s="18"/>
      <c r="L81" s="18" t="n">
        <v>0</v>
      </c>
      <c r="M81" s="18" t="n">
        <v>1</v>
      </c>
      <c r="N81" s="18" t="n">
        <v>0</v>
      </c>
      <c r="O81" s="20" t="s">
        <v>221</v>
      </c>
    </row>
    <row r="82" s="24" customFormat="true" ht="15.75" hidden="false" customHeight="true" outlineLevel="0" collapsed="false">
      <c r="A82" s="8" t="s">
        <v>222</v>
      </c>
      <c r="B82" s="21" t="s">
        <v>223</v>
      </c>
      <c r="C82" s="22" t="s">
        <v>224</v>
      </c>
      <c r="D82" s="22" t="n">
        <v>34</v>
      </c>
      <c r="E82" s="22" t="n">
        <v>1</v>
      </c>
      <c r="F82" s="22" t="s">
        <v>202</v>
      </c>
      <c r="G82" s="23" t="s">
        <v>20</v>
      </c>
      <c r="H82" s="50" t="s">
        <v>225</v>
      </c>
      <c r="I82" s="23"/>
      <c r="J82" s="23" t="s">
        <v>226</v>
      </c>
      <c r="K82" s="23" t="s">
        <v>227</v>
      </c>
      <c r="L82" s="24" t="n">
        <v>0</v>
      </c>
      <c r="M82" s="24" t="n">
        <v>1</v>
      </c>
      <c r="N82" s="24" t="n">
        <v>1</v>
      </c>
      <c r="O82" s="25" t="s">
        <v>61</v>
      </c>
    </row>
    <row r="83" customFormat="false" ht="14.1" hidden="false" customHeight="true" outlineLevel="0" collapsed="false">
      <c r="A83" s="8"/>
      <c r="B83" s="21"/>
      <c r="C83" s="22"/>
      <c r="D83" s="22"/>
      <c r="E83" s="22"/>
      <c r="F83" s="22"/>
      <c r="G83" s="3" t="s">
        <v>34</v>
      </c>
      <c r="H83" s="3" t="n">
        <v>1</v>
      </c>
      <c r="I83" s="3"/>
      <c r="J83" s="3" t="s">
        <v>226</v>
      </c>
      <c r="K83" s="3" t="s">
        <v>227</v>
      </c>
      <c r="L83" s="3" t="n">
        <v>0</v>
      </c>
      <c r="M83" s="3" t="n">
        <v>0</v>
      </c>
      <c r="N83" s="3" t="n">
        <v>1</v>
      </c>
      <c r="O83" s="17" t="s">
        <v>50</v>
      </c>
    </row>
    <row r="84" customFormat="false" ht="14.1" hidden="false" customHeight="true" outlineLevel="0" collapsed="false">
      <c r="A84" s="8"/>
      <c r="B84" s="21"/>
      <c r="C84" s="22"/>
      <c r="D84" s="22"/>
      <c r="E84" s="22"/>
      <c r="F84" s="22"/>
      <c r="G84" s="3" t="s">
        <v>39</v>
      </c>
      <c r="H84" s="3" t="n">
        <v>1</v>
      </c>
      <c r="I84" s="3"/>
      <c r="J84" s="3" t="s">
        <v>226</v>
      </c>
      <c r="K84" s="3" t="s">
        <v>227</v>
      </c>
      <c r="L84" s="3" t="n">
        <v>0</v>
      </c>
      <c r="M84" s="3" t="n">
        <v>0</v>
      </c>
      <c r="N84" s="3" t="n">
        <v>1</v>
      </c>
      <c r="O84" s="17" t="s">
        <v>50</v>
      </c>
    </row>
    <row r="85" customFormat="false" ht="14.1" hidden="false" customHeight="true" outlineLevel="0" collapsed="false">
      <c r="A85" s="8"/>
      <c r="B85" s="21"/>
      <c r="C85" s="22"/>
      <c r="D85" s="22"/>
      <c r="E85" s="22"/>
      <c r="F85" s="22"/>
      <c r="G85" s="3" t="s">
        <v>55</v>
      </c>
      <c r="H85" s="3" t="s">
        <v>228</v>
      </c>
      <c r="I85" s="3"/>
      <c r="J85" s="3" t="s">
        <v>226</v>
      </c>
      <c r="K85" s="3" t="s">
        <v>227</v>
      </c>
      <c r="L85" s="3" t="n">
        <v>0</v>
      </c>
      <c r="M85" s="3" t="n">
        <v>2</v>
      </c>
      <c r="N85" s="3" t="n">
        <v>0</v>
      </c>
      <c r="O85" s="17" t="s">
        <v>229</v>
      </c>
    </row>
    <row r="86" customFormat="false" ht="14.1" hidden="false" customHeight="true" outlineLevel="0" collapsed="false">
      <c r="A86" s="8"/>
      <c r="B86" s="21"/>
      <c r="C86" s="22"/>
      <c r="D86" s="22"/>
      <c r="E86" s="22"/>
      <c r="F86" s="22"/>
      <c r="G86" s="3" t="s">
        <v>62</v>
      </c>
      <c r="H86" s="3" t="n">
        <v>5</v>
      </c>
      <c r="I86" s="3"/>
      <c r="J86" s="3" t="s">
        <v>226</v>
      </c>
      <c r="K86" s="3" t="s">
        <v>227</v>
      </c>
      <c r="L86" s="3" t="n">
        <v>0</v>
      </c>
      <c r="M86" s="3" t="n">
        <v>0</v>
      </c>
      <c r="N86" s="3" t="n">
        <v>0</v>
      </c>
      <c r="O86" s="17" t="s">
        <v>27</v>
      </c>
    </row>
    <row r="87" s="27" customFormat="true" ht="14.1" hidden="false" customHeight="true" outlineLevel="0" collapsed="false">
      <c r="A87" s="8"/>
      <c r="B87" s="21"/>
      <c r="C87" s="22"/>
      <c r="D87" s="22"/>
      <c r="E87" s="22"/>
      <c r="F87" s="22"/>
      <c r="G87" s="26" t="s">
        <v>139</v>
      </c>
      <c r="H87" s="26" t="n">
        <v>8</v>
      </c>
      <c r="I87" s="26"/>
      <c r="J87" s="26" t="s">
        <v>226</v>
      </c>
      <c r="K87" s="26" t="s">
        <v>227</v>
      </c>
      <c r="L87" s="26" t="n">
        <v>0</v>
      </c>
      <c r="M87" s="26" t="n">
        <v>0</v>
      </c>
      <c r="N87" s="26" t="n">
        <v>0</v>
      </c>
      <c r="O87" s="28" t="s">
        <v>230</v>
      </c>
    </row>
    <row r="88" s="14" customFormat="true" ht="14.1" hidden="false" customHeight="true" outlineLevel="0" collapsed="false">
      <c r="A88" s="12" t="s">
        <v>231</v>
      </c>
      <c r="B88" s="2" t="s">
        <v>232</v>
      </c>
      <c r="C88" s="3" t="s">
        <v>233</v>
      </c>
      <c r="D88" s="4" t="n">
        <v>34</v>
      </c>
      <c r="E88" s="4" t="n">
        <v>1</v>
      </c>
      <c r="F88" s="4" t="s">
        <v>234</v>
      </c>
      <c r="G88" s="13" t="s">
        <v>55</v>
      </c>
      <c r="H88" s="13" t="n">
        <v>5</v>
      </c>
      <c r="I88" s="13"/>
      <c r="J88" s="13" t="s">
        <v>226</v>
      </c>
      <c r="K88" s="13" t="s">
        <v>235</v>
      </c>
      <c r="L88" s="13" t="n">
        <v>0</v>
      </c>
      <c r="M88" s="13" t="n">
        <v>2</v>
      </c>
      <c r="N88" s="13" t="n">
        <v>0</v>
      </c>
      <c r="O88" s="15" t="s">
        <v>236</v>
      </c>
    </row>
    <row r="89" customFormat="false" ht="14.1" hidden="false" customHeight="true" outlineLevel="0" collapsed="false">
      <c r="A89" s="12"/>
      <c r="G89" s="3" t="s">
        <v>177</v>
      </c>
      <c r="H89" s="3" t="n">
        <v>20</v>
      </c>
      <c r="I89" s="3"/>
      <c r="J89" s="3" t="s">
        <v>226</v>
      </c>
      <c r="K89" s="3" t="s">
        <v>235</v>
      </c>
      <c r="L89" s="3" t="n">
        <v>0</v>
      </c>
      <c r="M89" s="3" t="n">
        <v>0</v>
      </c>
      <c r="N89" s="3" t="n">
        <v>0</v>
      </c>
      <c r="O89" s="17" t="s">
        <v>237</v>
      </c>
    </row>
    <row r="90" customFormat="false" ht="14.1" hidden="false" customHeight="true" outlineLevel="0" collapsed="false">
      <c r="A90" s="12"/>
      <c r="G90" s="3" t="s">
        <v>26</v>
      </c>
      <c r="H90" s="3" t="s">
        <v>238</v>
      </c>
      <c r="I90" s="3"/>
      <c r="J90" s="3" t="s">
        <v>226</v>
      </c>
      <c r="K90" s="3" t="s">
        <v>235</v>
      </c>
      <c r="L90" s="3" t="n">
        <v>0</v>
      </c>
      <c r="M90" s="3" t="n">
        <v>2</v>
      </c>
      <c r="N90" s="3" t="n">
        <v>0</v>
      </c>
      <c r="O90" s="17" t="s">
        <v>239</v>
      </c>
    </row>
    <row r="91" s="19" customFormat="true" ht="14.1" hidden="false" customHeight="true" outlineLevel="0" collapsed="false">
      <c r="A91" s="12"/>
      <c r="B91" s="2"/>
      <c r="C91" s="3"/>
      <c r="D91" s="4"/>
      <c r="E91" s="4"/>
      <c r="F91" s="4"/>
      <c r="G91" s="18" t="s">
        <v>28</v>
      </c>
      <c r="H91" s="18" t="n">
        <v>3</v>
      </c>
      <c r="I91" s="18"/>
      <c r="J91" s="18" t="s">
        <v>226</v>
      </c>
      <c r="K91" s="18" t="s">
        <v>235</v>
      </c>
      <c r="L91" s="18" t="n">
        <v>0</v>
      </c>
      <c r="M91" s="18" t="n">
        <v>0</v>
      </c>
      <c r="N91" s="18" t="n">
        <v>0</v>
      </c>
      <c r="O91" s="20" t="s">
        <v>121</v>
      </c>
    </row>
    <row r="92" s="11" customFormat="true" ht="14.1" hidden="false" customHeight="true" outlineLevel="0" collapsed="false">
      <c r="A92" s="8" t="s">
        <v>240</v>
      </c>
      <c r="B92" s="21" t="s">
        <v>241</v>
      </c>
      <c r="C92" s="22" t="s">
        <v>242</v>
      </c>
      <c r="D92" s="22" t="n">
        <v>33</v>
      </c>
      <c r="E92" s="22"/>
      <c r="F92" s="22" t="s">
        <v>202</v>
      </c>
      <c r="G92" s="22" t="s">
        <v>79</v>
      </c>
      <c r="H92" s="22"/>
      <c r="I92" s="22"/>
      <c r="J92" s="22" t="s">
        <v>220</v>
      </c>
      <c r="K92" s="22"/>
      <c r="L92" s="11" t="n">
        <v>0</v>
      </c>
      <c r="M92" s="11" t="n">
        <v>0</v>
      </c>
      <c r="N92" s="11" t="n">
        <v>2</v>
      </c>
      <c r="O92" s="39" t="s">
        <v>243</v>
      </c>
    </row>
    <row r="93" s="53" customFormat="true" ht="14.1" hidden="false" customHeight="true" outlineLevel="0" collapsed="false">
      <c r="A93" s="51" t="s">
        <v>244</v>
      </c>
      <c r="B93" s="52" t="s">
        <v>245</v>
      </c>
      <c r="C93" s="52" t="s">
        <v>246</v>
      </c>
      <c r="D93" s="52" t="n">
        <v>45</v>
      </c>
      <c r="F93" s="52" t="s">
        <v>202</v>
      </c>
      <c r="G93" s="54" t="s">
        <v>177</v>
      </c>
      <c r="H93" s="54" t="n">
        <v>20</v>
      </c>
      <c r="I93" s="54"/>
      <c r="J93" s="54" t="s">
        <v>21</v>
      </c>
      <c r="K93" s="54"/>
      <c r="L93" s="53" t="n">
        <v>1</v>
      </c>
      <c r="M93" s="53" t="n">
        <v>0</v>
      </c>
      <c r="N93" s="53" t="n">
        <v>0</v>
      </c>
      <c r="O93" s="55" t="s">
        <v>247</v>
      </c>
    </row>
    <row r="94" s="53" customFormat="true" ht="14.1" hidden="false" customHeight="true" outlineLevel="0" collapsed="false">
      <c r="A94" s="56" t="s">
        <v>248</v>
      </c>
      <c r="B94" s="57" t="s">
        <v>249</v>
      </c>
      <c r="C94" s="58" t="s">
        <v>250</v>
      </c>
      <c r="D94" s="59" t="n">
        <v>26</v>
      </c>
      <c r="E94" s="59" t="n">
        <v>1</v>
      </c>
      <c r="F94" s="59" t="s">
        <v>251</v>
      </c>
      <c r="G94" s="54" t="s">
        <v>20</v>
      </c>
      <c r="H94" s="54" t="s">
        <v>252</v>
      </c>
      <c r="I94" s="54"/>
      <c r="J94" s="54" t="s">
        <v>253</v>
      </c>
      <c r="K94" s="54" t="s">
        <v>254</v>
      </c>
      <c r="L94" s="53" t="n">
        <v>2</v>
      </c>
      <c r="M94" s="53" t="n">
        <v>2</v>
      </c>
      <c r="N94" s="53" t="n">
        <v>1</v>
      </c>
      <c r="O94" s="55" t="s">
        <v>255</v>
      </c>
      <c r="P94" s="54"/>
      <c r="Q94" s="54"/>
    </row>
    <row r="95" s="24" customFormat="true" ht="14.1" hidden="false" customHeight="true" outlineLevel="0" collapsed="false">
      <c r="A95" s="8" t="s">
        <v>256</v>
      </c>
      <c r="B95" s="21" t="s">
        <v>257</v>
      </c>
      <c r="C95" s="22" t="s">
        <v>258</v>
      </c>
      <c r="D95" s="22" t="n">
        <v>22</v>
      </c>
      <c r="E95" s="22" t="n">
        <v>7</v>
      </c>
      <c r="F95" s="22" t="s">
        <v>259</v>
      </c>
      <c r="G95" s="23" t="s">
        <v>41</v>
      </c>
      <c r="H95" s="23" t="n">
        <v>36</v>
      </c>
      <c r="I95" s="23"/>
      <c r="J95" s="23" t="s">
        <v>260</v>
      </c>
      <c r="K95" s="23" t="s">
        <v>261</v>
      </c>
      <c r="L95" s="24" t="n">
        <v>1</v>
      </c>
      <c r="M95" s="24" t="n">
        <v>1</v>
      </c>
      <c r="N95" s="24" t="n">
        <v>0</v>
      </c>
      <c r="O95" s="25" t="s">
        <v>262</v>
      </c>
    </row>
    <row r="96" s="27" customFormat="true" ht="14.1" hidden="false" customHeight="true" outlineLevel="0" collapsed="false">
      <c r="A96" s="8"/>
      <c r="B96" s="21"/>
      <c r="C96" s="22"/>
      <c r="D96" s="22"/>
      <c r="E96" s="22"/>
      <c r="F96" s="22"/>
      <c r="G96" s="26" t="s">
        <v>23</v>
      </c>
      <c r="H96" s="26" t="n">
        <v>12</v>
      </c>
      <c r="I96" s="26"/>
      <c r="J96" s="26" t="s">
        <v>263</v>
      </c>
      <c r="K96" s="26" t="s">
        <v>261</v>
      </c>
      <c r="L96" s="27" t="n">
        <v>0</v>
      </c>
      <c r="M96" s="26" t="n">
        <v>0</v>
      </c>
      <c r="N96" s="26" t="n">
        <v>0</v>
      </c>
      <c r="O96" s="28" t="s">
        <v>264</v>
      </c>
    </row>
    <row r="97" s="53" customFormat="true" ht="14.1" hidden="false" customHeight="true" outlineLevel="0" collapsed="false">
      <c r="A97" s="51" t="s">
        <v>265</v>
      </c>
      <c r="B97" s="60" t="s">
        <v>266</v>
      </c>
      <c r="C97" s="54" t="s">
        <v>267</v>
      </c>
      <c r="D97" s="54" t="n">
        <v>19</v>
      </c>
      <c r="E97" s="54" t="n">
        <v>19</v>
      </c>
      <c r="F97" s="54" t="s">
        <v>268</v>
      </c>
      <c r="G97" s="54" t="s">
        <v>139</v>
      </c>
      <c r="H97" s="54" t="n">
        <v>11</v>
      </c>
      <c r="I97" s="54"/>
      <c r="J97" s="54" t="s">
        <v>21</v>
      </c>
      <c r="K97" s="54"/>
      <c r="L97" s="53" t="n">
        <v>2</v>
      </c>
      <c r="M97" s="53" t="n">
        <v>0</v>
      </c>
      <c r="N97" s="53" t="n">
        <v>0</v>
      </c>
      <c r="O97" s="55" t="s">
        <v>269</v>
      </c>
    </row>
    <row r="98" s="24" customFormat="true" ht="14.1" hidden="false" customHeight="true" outlineLevel="0" collapsed="false">
      <c r="A98" s="8" t="s">
        <v>270</v>
      </c>
      <c r="B98" s="21" t="s">
        <v>271</v>
      </c>
      <c r="C98" s="22" t="s">
        <v>272</v>
      </c>
      <c r="D98" s="22" t="n">
        <v>9</v>
      </c>
      <c r="E98" s="22" t="n">
        <v>9</v>
      </c>
      <c r="F98" s="22" t="s">
        <v>273</v>
      </c>
      <c r="G98" s="23" t="s">
        <v>34</v>
      </c>
      <c r="H98" s="23" t="s">
        <v>274</v>
      </c>
      <c r="I98" s="23"/>
      <c r="J98" s="23" t="s">
        <v>21</v>
      </c>
      <c r="K98" s="23"/>
      <c r="L98" s="23" t="n">
        <v>1</v>
      </c>
      <c r="M98" s="23" t="n">
        <v>1</v>
      </c>
      <c r="N98" s="23" t="n">
        <v>1</v>
      </c>
      <c r="O98" s="25" t="s">
        <v>275</v>
      </c>
    </row>
    <row r="99" customFormat="false" ht="15.75" hidden="false" customHeight="false" outlineLevel="0" collapsed="false">
      <c r="A99" s="8"/>
      <c r="B99" s="21"/>
      <c r="C99" s="22"/>
      <c r="D99" s="22"/>
      <c r="E99" s="22"/>
      <c r="F99" s="22"/>
      <c r="G99" s="3" t="s">
        <v>39</v>
      </c>
      <c r="H99" s="3" t="s">
        <v>276</v>
      </c>
      <c r="I99" s="3"/>
      <c r="J99" s="3" t="s">
        <v>21</v>
      </c>
      <c r="K99" s="3"/>
      <c r="L99" s="3" t="n">
        <v>1</v>
      </c>
      <c r="M99" s="3" t="n">
        <v>1</v>
      </c>
      <c r="N99" s="3" t="n">
        <v>1</v>
      </c>
      <c r="O99" s="17" t="s">
        <v>277</v>
      </c>
    </row>
    <row r="100" customFormat="false" ht="15.75" hidden="false" customHeight="false" outlineLevel="0" collapsed="false">
      <c r="A100" s="8"/>
      <c r="B100" s="21"/>
      <c r="C100" s="22"/>
      <c r="D100" s="22"/>
      <c r="E100" s="22"/>
      <c r="F100" s="22"/>
      <c r="G100" s="3" t="s">
        <v>23</v>
      </c>
      <c r="H100" s="3" t="n">
        <v>11</v>
      </c>
      <c r="I100" s="3"/>
      <c r="J100" s="3" t="s">
        <v>21</v>
      </c>
      <c r="K100" s="3"/>
      <c r="L100" s="3" t="n">
        <v>0</v>
      </c>
      <c r="M100" s="3" t="n">
        <v>0</v>
      </c>
      <c r="N100" s="3" t="n">
        <v>1</v>
      </c>
      <c r="O100" s="17" t="s">
        <v>278</v>
      </c>
    </row>
    <row r="101" customFormat="false" ht="15.75" hidden="false" customHeight="false" outlineLevel="0" collapsed="false">
      <c r="A101" s="8"/>
      <c r="B101" s="21"/>
      <c r="C101" s="22"/>
      <c r="D101" s="22"/>
      <c r="E101" s="22"/>
      <c r="F101" s="22"/>
      <c r="G101" s="3" t="s">
        <v>43</v>
      </c>
      <c r="H101" s="3" t="s">
        <v>279</v>
      </c>
      <c r="I101" s="3"/>
      <c r="J101" s="3" t="s">
        <v>21</v>
      </c>
      <c r="K101" s="3"/>
      <c r="L101" s="3" t="n">
        <v>0</v>
      </c>
      <c r="M101" s="3" t="n">
        <v>0</v>
      </c>
      <c r="N101" s="3" t="n">
        <v>1</v>
      </c>
      <c r="O101" s="17" t="s">
        <v>280</v>
      </c>
    </row>
    <row r="102" customFormat="false" ht="15.75" hidden="false" customHeight="false" outlineLevel="0" collapsed="false">
      <c r="A102" s="8"/>
      <c r="B102" s="21"/>
      <c r="C102" s="22"/>
      <c r="D102" s="22"/>
      <c r="E102" s="22"/>
      <c r="F102" s="22"/>
      <c r="G102" s="3" t="s">
        <v>177</v>
      </c>
      <c r="H102" s="3" t="n">
        <v>15</v>
      </c>
      <c r="I102" s="3"/>
      <c r="J102" s="3" t="s">
        <v>21</v>
      </c>
      <c r="K102" s="3"/>
      <c r="L102" s="3" t="n">
        <v>0</v>
      </c>
      <c r="M102" s="3" t="n">
        <v>0</v>
      </c>
      <c r="N102" s="3" t="n">
        <v>0</v>
      </c>
      <c r="O102" s="17" t="s">
        <v>281</v>
      </c>
    </row>
    <row r="103" customFormat="false" ht="15.75" hidden="false" customHeight="false" outlineLevel="0" collapsed="false">
      <c r="A103" s="8"/>
      <c r="B103" s="21"/>
      <c r="C103" s="22"/>
      <c r="D103" s="22"/>
      <c r="E103" s="22"/>
      <c r="F103" s="22"/>
      <c r="G103" s="3" t="s">
        <v>41</v>
      </c>
      <c r="H103" s="3" t="n">
        <v>36</v>
      </c>
      <c r="I103" s="3"/>
      <c r="J103" s="3" t="s">
        <v>21</v>
      </c>
      <c r="K103" s="3"/>
      <c r="L103" s="3" t="n">
        <v>0</v>
      </c>
      <c r="M103" s="3" t="n">
        <v>0</v>
      </c>
      <c r="N103" s="3" t="n">
        <v>0</v>
      </c>
      <c r="O103" s="17" t="s">
        <v>282</v>
      </c>
    </row>
    <row r="104" s="27" customFormat="true" ht="16.5" hidden="false" customHeight="false" outlineLevel="0" collapsed="false">
      <c r="A104" s="8"/>
      <c r="B104" s="21"/>
      <c r="C104" s="22"/>
      <c r="D104" s="22"/>
      <c r="E104" s="22"/>
      <c r="F104" s="22"/>
      <c r="G104" s="26" t="s">
        <v>26</v>
      </c>
      <c r="H104" s="26" t="n">
        <v>7</v>
      </c>
      <c r="I104" s="26"/>
      <c r="J104" s="26" t="s">
        <v>21</v>
      </c>
      <c r="K104" s="26"/>
      <c r="L104" s="26" t="n">
        <v>0</v>
      </c>
      <c r="M104" s="26" t="n">
        <v>0</v>
      </c>
      <c r="N104" s="26" t="n">
        <v>1</v>
      </c>
      <c r="O104" s="28" t="s">
        <v>283</v>
      </c>
    </row>
    <row r="105" s="14" customFormat="true" ht="15.75" hidden="false" customHeight="true" outlineLevel="0" collapsed="false">
      <c r="A105" s="12" t="s">
        <v>284</v>
      </c>
      <c r="B105" s="48" t="s">
        <v>285</v>
      </c>
      <c r="C105" s="3" t="s">
        <v>286</v>
      </c>
      <c r="D105" s="3" t="n">
        <v>12</v>
      </c>
      <c r="E105" s="3" t="n">
        <v>12</v>
      </c>
      <c r="F105" s="3" t="s">
        <v>287</v>
      </c>
      <c r="G105" s="14" t="s">
        <v>139</v>
      </c>
      <c r="H105" s="14" t="s">
        <v>288</v>
      </c>
      <c r="J105" s="14" t="s">
        <v>21</v>
      </c>
      <c r="L105" s="14" t="n">
        <v>0</v>
      </c>
      <c r="M105" s="14" t="n">
        <v>0</v>
      </c>
      <c r="N105" s="14" t="n">
        <v>1</v>
      </c>
      <c r="O105" s="15" t="s">
        <v>289</v>
      </c>
    </row>
    <row r="106" customFormat="false" ht="15.75" hidden="false" customHeight="false" outlineLevel="0" collapsed="false">
      <c r="A106" s="12"/>
      <c r="B106" s="48"/>
      <c r="D106" s="3"/>
      <c r="E106" s="3"/>
      <c r="F106" s="3"/>
      <c r="G106" s="3" t="s">
        <v>20</v>
      </c>
      <c r="H106" s="3" t="s">
        <v>290</v>
      </c>
      <c r="I106" s="3"/>
      <c r="J106" s="3" t="s">
        <v>21</v>
      </c>
      <c r="K106" s="3"/>
      <c r="L106" s="3" t="n">
        <v>0</v>
      </c>
      <c r="M106" s="3" t="n">
        <v>2</v>
      </c>
      <c r="N106" s="3" t="n">
        <v>2</v>
      </c>
      <c r="O106" s="17" t="s">
        <v>291</v>
      </c>
    </row>
    <row r="107" customFormat="false" ht="15.75" hidden="false" customHeight="false" outlineLevel="0" collapsed="false">
      <c r="A107" s="12"/>
      <c r="B107" s="48"/>
      <c r="D107" s="3"/>
      <c r="E107" s="3"/>
      <c r="F107" s="3"/>
      <c r="G107" s="3" t="s">
        <v>34</v>
      </c>
      <c r="H107" s="3" t="n">
        <v>9</v>
      </c>
      <c r="I107" s="3"/>
      <c r="J107" s="3" t="s">
        <v>21</v>
      </c>
      <c r="K107" s="3"/>
      <c r="L107" s="3" t="n">
        <v>0</v>
      </c>
      <c r="M107" s="3" t="n">
        <v>1</v>
      </c>
      <c r="N107" s="3" t="n">
        <v>1</v>
      </c>
      <c r="O107" s="17" t="s">
        <v>292</v>
      </c>
    </row>
    <row r="108" customFormat="false" ht="15.75" hidden="false" customHeight="false" outlineLevel="0" collapsed="false">
      <c r="A108" s="12"/>
      <c r="B108" s="48"/>
      <c r="D108" s="3"/>
      <c r="E108" s="3"/>
      <c r="F108" s="3"/>
      <c r="G108" s="3" t="s">
        <v>39</v>
      </c>
      <c r="H108" s="3" t="n">
        <v>5</v>
      </c>
      <c r="I108" s="3"/>
      <c r="J108" s="3" t="s">
        <v>21</v>
      </c>
      <c r="K108" s="3"/>
      <c r="L108" s="3" t="n">
        <v>0</v>
      </c>
      <c r="M108" s="3" t="n">
        <v>1</v>
      </c>
      <c r="N108" s="3" t="n">
        <v>1</v>
      </c>
      <c r="O108" s="17" t="s">
        <v>293</v>
      </c>
    </row>
    <row r="109" customFormat="false" ht="15.75" hidden="false" customHeight="false" outlineLevel="0" collapsed="false">
      <c r="A109" s="12"/>
      <c r="B109" s="48"/>
      <c r="D109" s="3"/>
      <c r="E109" s="3"/>
      <c r="F109" s="3"/>
      <c r="G109" s="4" t="s">
        <v>23</v>
      </c>
      <c r="H109" s="4" t="s">
        <v>294</v>
      </c>
      <c r="J109" s="3" t="s">
        <v>21</v>
      </c>
      <c r="K109" s="3"/>
      <c r="L109" s="4" t="n">
        <v>0</v>
      </c>
      <c r="M109" s="4" t="n">
        <v>1</v>
      </c>
      <c r="N109" s="4" t="n">
        <v>0</v>
      </c>
      <c r="O109" s="17" t="s">
        <v>295</v>
      </c>
    </row>
    <row r="110" customFormat="false" ht="15.75" hidden="false" customHeight="false" outlineLevel="0" collapsed="false">
      <c r="A110" s="12"/>
      <c r="B110" s="48"/>
      <c r="D110" s="3"/>
      <c r="E110" s="3"/>
      <c r="F110" s="3"/>
      <c r="G110" s="3" t="s">
        <v>296</v>
      </c>
      <c r="H110" s="3" t="n">
        <v>26</v>
      </c>
      <c r="I110" s="3"/>
      <c r="J110" s="3" t="s">
        <v>21</v>
      </c>
      <c r="K110" s="3"/>
      <c r="L110" s="4" t="n">
        <v>0</v>
      </c>
      <c r="M110" s="4" t="n">
        <v>0</v>
      </c>
      <c r="N110" s="4" t="n">
        <v>0</v>
      </c>
      <c r="O110" s="17" t="s">
        <v>297</v>
      </c>
    </row>
    <row r="111" customFormat="false" ht="15.75" hidden="false" customHeight="false" outlineLevel="0" collapsed="false">
      <c r="A111" s="12"/>
      <c r="B111" s="48"/>
      <c r="D111" s="3"/>
      <c r="E111" s="3"/>
      <c r="F111" s="3"/>
      <c r="G111" s="4" t="s">
        <v>298</v>
      </c>
      <c r="H111" s="4" t="n">
        <v>20</v>
      </c>
      <c r="I111" s="3"/>
      <c r="J111" s="3" t="s">
        <v>21</v>
      </c>
      <c r="K111" s="3"/>
      <c r="L111" s="3" t="n">
        <v>0</v>
      </c>
      <c r="M111" s="3" t="n">
        <v>0</v>
      </c>
      <c r="N111" s="3" t="n">
        <v>1</v>
      </c>
      <c r="O111" s="17" t="s">
        <v>299</v>
      </c>
    </row>
    <row r="112" customFormat="false" ht="15.75" hidden="false" customHeight="false" outlineLevel="0" collapsed="false">
      <c r="A112" s="12"/>
      <c r="B112" s="48"/>
      <c r="D112" s="3"/>
      <c r="E112" s="3"/>
      <c r="F112" s="3"/>
      <c r="G112" s="4" t="s">
        <v>43</v>
      </c>
      <c r="H112" s="4" t="n">
        <v>12</v>
      </c>
      <c r="J112" s="3" t="s">
        <v>21</v>
      </c>
      <c r="K112" s="3"/>
      <c r="L112" s="4" t="n">
        <v>0</v>
      </c>
      <c r="M112" s="4" t="n">
        <v>0</v>
      </c>
      <c r="N112" s="4" t="n">
        <v>0</v>
      </c>
      <c r="O112" s="17" t="s">
        <v>297</v>
      </c>
    </row>
    <row r="113" customFormat="false" ht="15.75" hidden="false" customHeight="false" outlineLevel="0" collapsed="false">
      <c r="A113" s="12"/>
      <c r="B113" s="48"/>
      <c r="D113" s="3"/>
      <c r="E113" s="3"/>
      <c r="F113" s="3"/>
      <c r="G113" s="3" t="s">
        <v>55</v>
      </c>
      <c r="H113" s="16" t="s">
        <v>300</v>
      </c>
      <c r="I113" s="3"/>
      <c r="J113" s="3" t="s">
        <v>21</v>
      </c>
      <c r="K113" s="3"/>
      <c r="L113" s="3" t="n">
        <v>0</v>
      </c>
      <c r="M113" s="3" t="n">
        <v>1</v>
      </c>
      <c r="N113" s="3" t="n">
        <v>1</v>
      </c>
      <c r="O113" s="17" t="s">
        <v>301</v>
      </c>
    </row>
    <row r="114" customFormat="false" ht="15.75" hidden="false" customHeight="false" outlineLevel="0" collapsed="false">
      <c r="A114" s="12"/>
      <c r="B114" s="48"/>
      <c r="D114" s="3"/>
      <c r="E114" s="3"/>
      <c r="F114" s="3"/>
      <c r="G114" s="4" t="s">
        <v>302</v>
      </c>
      <c r="H114" s="4" t="n">
        <v>22</v>
      </c>
      <c r="J114" s="3" t="s">
        <v>21</v>
      </c>
      <c r="K114" s="3"/>
      <c r="L114" s="4" t="n">
        <v>0</v>
      </c>
      <c r="M114" s="4" t="n">
        <v>0</v>
      </c>
      <c r="N114" s="4" t="n">
        <v>0</v>
      </c>
      <c r="O114" s="17" t="s">
        <v>297</v>
      </c>
    </row>
    <row r="115" customFormat="false" ht="15.75" hidden="false" customHeight="false" outlineLevel="0" collapsed="false">
      <c r="A115" s="12"/>
      <c r="B115" s="48"/>
      <c r="D115" s="3"/>
      <c r="E115" s="3"/>
      <c r="F115" s="3"/>
      <c r="G115" s="3" t="s">
        <v>41</v>
      </c>
      <c r="H115" s="3" t="n">
        <v>13</v>
      </c>
      <c r="I115" s="3"/>
      <c r="J115" s="3" t="s">
        <v>21</v>
      </c>
      <c r="K115" s="3"/>
      <c r="L115" s="3" t="n">
        <v>0</v>
      </c>
      <c r="M115" s="3" t="n">
        <v>0</v>
      </c>
      <c r="N115" s="3" t="n">
        <v>0</v>
      </c>
      <c r="O115" s="17" t="s">
        <v>128</v>
      </c>
    </row>
    <row r="116" customFormat="false" ht="15.75" hidden="false" customHeight="false" outlineLevel="0" collapsed="false">
      <c r="A116" s="12"/>
      <c r="B116" s="48"/>
      <c r="D116" s="3"/>
      <c r="E116" s="3"/>
      <c r="F116" s="3"/>
      <c r="G116" s="4" t="s">
        <v>26</v>
      </c>
      <c r="H116" s="4" t="n">
        <v>15</v>
      </c>
      <c r="J116" s="3" t="s">
        <v>21</v>
      </c>
      <c r="K116" s="3"/>
      <c r="L116" s="3" t="n">
        <v>0</v>
      </c>
      <c r="M116" s="3" t="n">
        <v>1</v>
      </c>
      <c r="N116" s="3" t="n">
        <v>1</v>
      </c>
      <c r="O116" s="17" t="s">
        <v>27</v>
      </c>
    </row>
    <row r="117" s="19" customFormat="true" ht="16.5" hidden="false" customHeight="false" outlineLevel="0" collapsed="false">
      <c r="A117" s="12"/>
      <c r="B117" s="48"/>
      <c r="C117" s="3"/>
      <c r="D117" s="3"/>
      <c r="E117" s="3"/>
      <c r="F117" s="3"/>
      <c r="G117" s="18" t="s">
        <v>28</v>
      </c>
      <c r="H117" s="18" t="n">
        <v>7</v>
      </c>
      <c r="I117" s="18"/>
      <c r="J117" s="18" t="s">
        <v>21</v>
      </c>
      <c r="K117" s="18"/>
      <c r="L117" s="19" t="n">
        <v>0</v>
      </c>
      <c r="M117" s="19" t="n">
        <v>0</v>
      </c>
      <c r="N117" s="19" t="n">
        <v>0</v>
      </c>
      <c r="O117" s="20" t="s">
        <v>303</v>
      </c>
    </row>
    <row r="118" s="24" customFormat="true" ht="15.75" hidden="false" customHeight="true" outlineLevel="0" collapsed="false">
      <c r="A118" s="29" t="s">
        <v>304</v>
      </c>
      <c r="B118" s="21" t="s">
        <v>223</v>
      </c>
      <c r="C118" s="22" t="s">
        <v>305</v>
      </c>
      <c r="D118" s="11" t="n">
        <v>11</v>
      </c>
      <c r="E118" s="11" t="n">
        <v>11</v>
      </c>
      <c r="F118" s="11" t="s">
        <v>54</v>
      </c>
      <c r="G118" s="23" t="s">
        <v>20</v>
      </c>
      <c r="H118" s="23" t="n">
        <v>1</v>
      </c>
      <c r="I118" s="23"/>
      <c r="J118" s="23" t="s">
        <v>21</v>
      </c>
      <c r="K118" s="23"/>
      <c r="L118" s="23" t="n">
        <v>0</v>
      </c>
      <c r="M118" s="23" t="n">
        <v>0</v>
      </c>
      <c r="N118" s="23" t="n">
        <v>1</v>
      </c>
      <c r="O118" s="25" t="s">
        <v>22</v>
      </c>
    </row>
    <row r="119" customFormat="false" ht="15.75" hidden="false" customHeight="false" outlineLevel="0" collapsed="false">
      <c r="A119" s="29"/>
      <c r="B119" s="21"/>
      <c r="C119" s="22"/>
      <c r="D119" s="11"/>
      <c r="E119" s="11"/>
      <c r="F119" s="11"/>
      <c r="G119" s="3" t="s">
        <v>34</v>
      </c>
      <c r="H119" s="3" t="n">
        <v>3</v>
      </c>
      <c r="I119" s="3"/>
      <c r="J119" s="3" t="s">
        <v>21</v>
      </c>
      <c r="K119" s="3"/>
      <c r="L119" s="3" t="n">
        <v>0</v>
      </c>
      <c r="M119" s="3" t="n">
        <v>0</v>
      </c>
      <c r="N119" s="3" t="n">
        <v>1</v>
      </c>
      <c r="O119" s="17" t="s">
        <v>306</v>
      </c>
    </row>
    <row r="120" customFormat="false" ht="15.75" hidden="false" customHeight="false" outlineLevel="0" collapsed="false">
      <c r="A120" s="29"/>
      <c r="B120" s="21"/>
      <c r="C120" s="22"/>
      <c r="D120" s="11"/>
      <c r="E120" s="11"/>
      <c r="F120" s="11"/>
      <c r="G120" s="3" t="s">
        <v>39</v>
      </c>
      <c r="H120" s="3" t="n">
        <v>9</v>
      </c>
      <c r="I120" s="3"/>
      <c r="J120" s="3" t="s">
        <v>21</v>
      </c>
      <c r="K120" s="3"/>
      <c r="L120" s="3" t="n">
        <v>0</v>
      </c>
      <c r="M120" s="3" t="n">
        <v>0</v>
      </c>
      <c r="N120" s="3" t="n">
        <v>1</v>
      </c>
      <c r="O120" s="17" t="s">
        <v>306</v>
      </c>
    </row>
    <row r="121" customFormat="false" ht="15.75" hidden="false" customHeight="false" outlineLevel="0" collapsed="false">
      <c r="A121" s="29"/>
      <c r="B121" s="21"/>
      <c r="C121" s="22"/>
      <c r="D121" s="11"/>
      <c r="E121" s="11"/>
      <c r="F121" s="11"/>
      <c r="G121" s="3" t="s">
        <v>55</v>
      </c>
      <c r="H121" s="3" t="n">
        <v>6</v>
      </c>
      <c r="I121" s="3"/>
      <c r="J121" s="3" t="s">
        <v>21</v>
      </c>
      <c r="K121" s="3"/>
      <c r="L121" s="3" t="n">
        <v>0</v>
      </c>
      <c r="M121" s="3" t="n">
        <v>0</v>
      </c>
      <c r="N121" s="3" t="n">
        <v>2</v>
      </c>
      <c r="O121" s="17" t="s">
        <v>307</v>
      </c>
    </row>
    <row r="122" s="27" customFormat="true" ht="16.5" hidden="false" customHeight="false" outlineLevel="0" collapsed="false">
      <c r="A122" s="29"/>
      <c r="B122" s="21"/>
      <c r="C122" s="22"/>
      <c r="D122" s="11"/>
      <c r="E122" s="11"/>
      <c r="F122" s="11"/>
      <c r="G122" s="26" t="s">
        <v>28</v>
      </c>
      <c r="H122" s="26" t="n">
        <v>3</v>
      </c>
      <c r="I122" s="26"/>
      <c r="J122" s="26" t="s">
        <v>21</v>
      </c>
      <c r="K122" s="26"/>
      <c r="L122" s="26" t="n">
        <v>0</v>
      </c>
      <c r="M122" s="26" t="n">
        <v>0</v>
      </c>
      <c r="N122" s="26" t="n">
        <v>1</v>
      </c>
      <c r="O122" s="28" t="s">
        <v>303</v>
      </c>
    </row>
    <row r="123" s="24" customFormat="true" ht="31.5" hidden="false" customHeight="true" outlineLevel="0" collapsed="false">
      <c r="A123" s="8" t="s">
        <v>308</v>
      </c>
      <c r="B123" s="21" t="s">
        <v>309</v>
      </c>
      <c r="C123" s="22" t="s">
        <v>310</v>
      </c>
      <c r="D123" s="22" t="n">
        <v>25</v>
      </c>
      <c r="E123" s="22" t="n">
        <v>1</v>
      </c>
      <c r="F123" s="22" t="s">
        <v>311</v>
      </c>
      <c r="G123" s="23" t="s">
        <v>20</v>
      </c>
      <c r="H123" s="23" t="s">
        <v>312</v>
      </c>
      <c r="I123" s="23"/>
      <c r="J123" s="23" t="s">
        <v>313</v>
      </c>
      <c r="K123" s="23" t="s">
        <v>314</v>
      </c>
      <c r="L123" s="24" t="n">
        <v>0</v>
      </c>
      <c r="M123" s="24" t="n">
        <v>0</v>
      </c>
      <c r="N123" s="24" t="n">
        <v>1</v>
      </c>
      <c r="O123" s="25" t="s">
        <v>315</v>
      </c>
    </row>
    <row r="124" s="27" customFormat="true" ht="32.25" hidden="false" customHeight="false" outlineLevel="0" collapsed="false">
      <c r="A124" s="8"/>
      <c r="B124" s="21"/>
      <c r="C124" s="22"/>
      <c r="D124" s="22"/>
      <c r="E124" s="22"/>
      <c r="F124" s="22"/>
      <c r="G124" s="26" t="s">
        <v>41</v>
      </c>
      <c r="H124" s="26" t="n">
        <v>24</v>
      </c>
      <c r="I124" s="26"/>
      <c r="J124" s="26" t="s">
        <v>313</v>
      </c>
      <c r="K124" s="26" t="s">
        <v>314</v>
      </c>
      <c r="L124" s="26" t="n">
        <v>0</v>
      </c>
      <c r="M124" s="26" t="n">
        <v>0</v>
      </c>
      <c r="N124" s="26" t="n">
        <v>1</v>
      </c>
      <c r="O124" s="28" t="s">
        <v>316</v>
      </c>
    </row>
    <row r="125" s="14" customFormat="true" ht="15.75" hidden="false" customHeight="false" outlineLevel="0" collapsed="false">
      <c r="A125" s="61"/>
      <c r="B125" s="62"/>
      <c r="C125" s="13"/>
      <c r="D125" s="14" t="n">
        <f aca="false">SUM(D4:D124)</f>
        <v>504</v>
      </c>
      <c r="E125" s="14" t="n">
        <f aca="false">SUM(E4:E124)</f>
        <v>193</v>
      </c>
      <c r="O125" s="13"/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63">
    <mergeCell ref="A1:G1"/>
    <mergeCell ref="A4:A7"/>
    <mergeCell ref="B4:B7"/>
    <mergeCell ref="C4:C7"/>
    <mergeCell ref="D4:D7"/>
    <mergeCell ref="E4:E7"/>
    <mergeCell ref="F4:F7"/>
    <mergeCell ref="A8:A11"/>
    <mergeCell ref="B8:B11"/>
    <mergeCell ref="C8:C11"/>
    <mergeCell ref="D8:D11"/>
    <mergeCell ref="E8:E11"/>
    <mergeCell ref="F8:F11"/>
    <mergeCell ref="A12:A14"/>
    <mergeCell ref="B12:B14"/>
    <mergeCell ref="C12:C14"/>
    <mergeCell ref="D12:D14"/>
    <mergeCell ref="E12:E14"/>
    <mergeCell ref="F12:F14"/>
    <mergeCell ref="A15:A17"/>
    <mergeCell ref="B15:B17"/>
    <mergeCell ref="C15:C17"/>
    <mergeCell ref="D15:D17"/>
    <mergeCell ref="E15:E17"/>
    <mergeCell ref="F15:F17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20:F21"/>
    <mergeCell ref="A22:A25"/>
    <mergeCell ref="B22:B25"/>
    <mergeCell ref="C22:C25"/>
    <mergeCell ref="D22:D25"/>
    <mergeCell ref="E22:E25"/>
    <mergeCell ref="F22:F25"/>
    <mergeCell ref="A27:A29"/>
    <mergeCell ref="B27:B29"/>
    <mergeCell ref="C27:C29"/>
    <mergeCell ref="D27:D29"/>
    <mergeCell ref="E27:E29"/>
    <mergeCell ref="F27:F29"/>
    <mergeCell ref="A30:A34"/>
    <mergeCell ref="B30:B34"/>
    <mergeCell ref="C30:C34"/>
    <mergeCell ref="D30:D34"/>
    <mergeCell ref="E30:E34"/>
    <mergeCell ref="F30:F34"/>
    <mergeCell ref="A35:A38"/>
    <mergeCell ref="B35:B38"/>
    <mergeCell ref="C35:C38"/>
    <mergeCell ref="D35:D38"/>
    <mergeCell ref="E35:E38"/>
    <mergeCell ref="F35:F38"/>
    <mergeCell ref="A39:A43"/>
    <mergeCell ref="B39:B43"/>
    <mergeCell ref="C39:C43"/>
    <mergeCell ref="D39:D43"/>
    <mergeCell ref="E39:E43"/>
    <mergeCell ref="F39:F43"/>
    <mergeCell ref="A45:A48"/>
    <mergeCell ref="B45:B48"/>
    <mergeCell ref="C45:C48"/>
    <mergeCell ref="D45:D48"/>
    <mergeCell ref="E45:E48"/>
    <mergeCell ref="F45:F48"/>
    <mergeCell ref="A49:A51"/>
    <mergeCell ref="B49:B51"/>
    <mergeCell ref="C49:C51"/>
    <mergeCell ref="D49:D51"/>
    <mergeCell ref="E49:E51"/>
    <mergeCell ref="F49:F51"/>
    <mergeCell ref="A52:A53"/>
    <mergeCell ref="B52:B53"/>
    <mergeCell ref="C52:C53"/>
    <mergeCell ref="D52:D53"/>
    <mergeCell ref="E52:E53"/>
    <mergeCell ref="F52:F53"/>
    <mergeCell ref="A54:A55"/>
    <mergeCell ref="B54:B55"/>
    <mergeCell ref="C54:C55"/>
    <mergeCell ref="D54:D55"/>
    <mergeCell ref="E54:E55"/>
    <mergeCell ref="F54:F55"/>
    <mergeCell ref="A56:A61"/>
    <mergeCell ref="B56:B61"/>
    <mergeCell ref="C56:C61"/>
    <mergeCell ref="D56:D61"/>
    <mergeCell ref="E56:E61"/>
    <mergeCell ref="F56:F61"/>
    <mergeCell ref="A62:A66"/>
    <mergeCell ref="B62:B66"/>
    <mergeCell ref="C62:C66"/>
    <mergeCell ref="D62:D66"/>
    <mergeCell ref="E62:E66"/>
    <mergeCell ref="F62:F66"/>
    <mergeCell ref="A67:A71"/>
    <mergeCell ref="B67:B71"/>
    <mergeCell ref="C67:C71"/>
    <mergeCell ref="D67:D71"/>
    <mergeCell ref="E67:E71"/>
    <mergeCell ref="F67:F71"/>
    <mergeCell ref="A72:A78"/>
    <mergeCell ref="B72:B78"/>
    <mergeCell ref="C72:C78"/>
    <mergeCell ref="D72:D78"/>
    <mergeCell ref="E72:E78"/>
    <mergeCell ref="F72:F78"/>
    <mergeCell ref="A79:A81"/>
    <mergeCell ref="B79:B81"/>
    <mergeCell ref="C79:C81"/>
    <mergeCell ref="D79:D81"/>
    <mergeCell ref="E79:E81"/>
    <mergeCell ref="F79:F81"/>
    <mergeCell ref="A82:A87"/>
    <mergeCell ref="B82:B87"/>
    <mergeCell ref="C82:C87"/>
    <mergeCell ref="D82:D87"/>
    <mergeCell ref="E82:E87"/>
    <mergeCell ref="F82:F87"/>
    <mergeCell ref="A88:A91"/>
    <mergeCell ref="B88:B91"/>
    <mergeCell ref="C88:C91"/>
    <mergeCell ref="D88:D91"/>
    <mergeCell ref="E88:E91"/>
    <mergeCell ref="F88:F91"/>
    <mergeCell ref="A95:A96"/>
    <mergeCell ref="B95:B96"/>
    <mergeCell ref="C95:C96"/>
    <mergeCell ref="D95:D96"/>
    <mergeCell ref="E95:E96"/>
    <mergeCell ref="F95:F96"/>
    <mergeCell ref="A98:A104"/>
    <mergeCell ref="B98:B104"/>
    <mergeCell ref="C98:C104"/>
    <mergeCell ref="D98:D104"/>
    <mergeCell ref="E98:E104"/>
    <mergeCell ref="F98:F104"/>
    <mergeCell ref="A105:A117"/>
    <mergeCell ref="B105:B117"/>
    <mergeCell ref="C105:C117"/>
    <mergeCell ref="D105:D117"/>
    <mergeCell ref="E105:E117"/>
    <mergeCell ref="F105:F117"/>
    <mergeCell ref="A118:A122"/>
    <mergeCell ref="B118:B122"/>
    <mergeCell ref="C118:C122"/>
    <mergeCell ref="D118:D122"/>
    <mergeCell ref="E118:E122"/>
    <mergeCell ref="F118:F122"/>
    <mergeCell ref="A123:A124"/>
    <mergeCell ref="B123:B124"/>
    <mergeCell ref="C123:C124"/>
    <mergeCell ref="D123:D124"/>
    <mergeCell ref="E123:E124"/>
    <mergeCell ref="F123:F124"/>
  </mergeCells>
  <conditionalFormatting sqref="L80:L83">
    <cfRule type="colorScale" priority="2">
      <colorScale>
        <cfvo type="min" val="0"/>
        <cfvo type="max" val="0"/>
        <color rgb="FFFCFCFF"/>
        <color rgb="FFF8696B"/>
      </colorScale>
    </cfRule>
  </conditionalFormatting>
  <conditionalFormatting sqref="L67:M67 L84">
    <cfRule type="colorScale" priority="3">
      <colorScale>
        <cfvo type="min" val="0"/>
        <cfvo type="max" val="0"/>
        <color rgb="FFFCFCFF"/>
        <color rgb="FFF8696B"/>
      </colorScale>
    </cfRule>
  </conditionalFormatting>
  <conditionalFormatting sqref="L12:N15 L8 L18:N20">
    <cfRule type="colorScale" priority="4">
      <colorScale>
        <cfvo type="min" val="0"/>
        <cfvo type="max" val="0"/>
        <color rgb="FFFCFCFF"/>
        <color rgb="FFF8696B"/>
      </colorScale>
    </cfRule>
  </conditionalFormatting>
  <conditionalFormatting sqref="L94:L1048576 L61:L72 L74:L92 L3:L9 L11:L57">
    <cfRule type="colorScale" priority="5">
      <colorScale>
        <cfvo type="min" val="0"/>
        <cfvo type="max" val="0"/>
        <color rgb="FFFCFCFF"/>
        <color rgb="FFF8696B"/>
      </colorScale>
    </cfRule>
  </conditionalFormatting>
  <conditionalFormatting sqref="M94:M1048576 M61:M72 M74:M92 M3:M9 M11:M57">
    <cfRule type="colorScale" priority="6">
      <colorScale>
        <cfvo type="min" val="0"/>
        <cfvo type="max" val="0"/>
        <color rgb="FFFCFCFF"/>
        <color rgb="FFF8696B"/>
      </colorScale>
    </cfRule>
  </conditionalFormatting>
  <conditionalFormatting sqref="L94:N1048576 L61:N72 L74:N92 L3:N9 L11:N57">
    <cfRule type="colorScale" priority="7">
      <colorScale>
        <cfvo type="min" val="0"/>
        <cfvo type="max" val="0"/>
        <color rgb="FFFCFCFF"/>
        <color rgb="FFF8696B"/>
      </colorScale>
    </cfRule>
  </conditionalFormatting>
  <conditionalFormatting sqref="L58">
    <cfRule type="colorScale" priority="8">
      <colorScale>
        <cfvo type="min" val="0"/>
        <cfvo type="max" val="0"/>
        <color rgb="FFFCFCFF"/>
        <color rgb="FFF8696B"/>
      </colorScale>
    </cfRule>
  </conditionalFormatting>
  <conditionalFormatting sqref="M58">
    <cfRule type="colorScale" priority="9">
      <colorScale>
        <cfvo type="min" val="0"/>
        <cfvo type="max" val="0"/>
        <color rgb="FFFCFCFF"/>
        <color rgb="FFF8696B"/>
      </colorScale>
    </cfRule>
  </conditionalFormatting>
  <conditionalFormatting sqref="L58:N58">
    <cfRule type="colorScale" priority="10">
      <colorScale>
        <cfvo type="min" val="0"/>
        <cfvo type="max" val="0"/>
        <color rgb="FFFCFCFF"/>
        <color rgb="FFF8696B"/>
      </colorScale>
    </cfRule>
  </conditionalFormatting>
  <conditionalFormatting sqref="L59">
    <cfRule type="colorScale" priority="11">
      <colorScale>
        <cfvo type="min" val="0"/>
        <cfvo type="max" val="0"/>
        <color rgb="FFFCFCFF"/>
        <color rgb="FFF8696B"/>
      </colorScale>
    </cfRule>
  </conditionalFormatting>
  <conditionalFormatting sqref="M59">
    <cfRule type="colorScale" priority="12">
      <colorScale>
        <cfvo type="min" val="0"/>
        <cfvo type="max" val="0"/>
        <color rgb="FFFCFCFF"/>
        <color rgb="FFF8696B"/>
      </colorScale>
    </cfRule>
  </conditionalFormatting>
  <conditionalFormatting sqref="L59:N59">
    <cfRule type="colorScale" priority="13">
      <colorScale>
        <cfvo type="min" val="0"/>
        <cfvo type="max" val="0"/>
        <color rgb="FFFCFCFF"/>
        <color rgb="FFF8696B"/>
      </colorScale>
    </cfRule>
  </conditionalFormatting>
  <conditionalFormatting sqref="L60">
    <cfRule type="colorScale" priority="14">
      <colorScale>
        <cfvo type="min" val="0"/>
        <cfvo type="max" val="0"/>
        <color rgb="FFFCFCFF"/>
        <color rgb="FFF8696B"/>
      </colorScale>
    </cfRule>
  </conditionalFormatting>
  <conditionalFormatting sqref="M60">
    <cfRule type="colorScale" priority="15">
      <colorScale>
        <cfvo type="min" val="0"/>
        <cfvo type="max" val="0"/>
        <color rgb="FFFCFCFF"/>
        <color rgb="FFF8696B"/>
      </colorScale>
    </cfRule>
  </conditionalFormatting>
  <conditionalFormatting sqref="L60:N60">
    <cfRule type="colorScale" priority="16">
      <colorScale>
        <cfvo type="min" val="0"/>
        <cfvo type="max" val="0"/>
        <color rgb="FFFCFCFF"/>
        <color rgb="FFF8696B"/>
      </colorScale>
    </cfRule>
  </conditionalFormatting>
  <conditionalFormatting sqref="L94:N1048576 L3:N9 L11:N72 L74:N92">
    <cfRule type="colorScale" priority="17">
      <colorScale>
        <cfvo type="min" val="0"/>
        <cfvo type="max" val="0"/>
        <color rgb="FFFCFCFF"/>
        <color rgb="FFF8696B"/>
      </colorScale>
    </cfRule>
  </conditionalFormatting>
  <conditionalFormatting sqref="L73">
    <cfRule type="colorScale" priority="18">
      <colorScale>
        <cfvo type="min" val="0"/>
        <cfvo type="max" val="0"/>
        <color rgb="FFFCFCFF"/>
        <color rgb="FFF8696B"/>
      </colorScale>
    </cfRule>
  </conditionalFormatting>
  <conditionalFormatting sqref="M73">
    <cfRule type="colorScale" priority="19">
      <colorScale>
        <cfvo type="min" val="0"/>
        <cfvo type="max" val="0"/>
        <color rgb="FFFCFCFF"/>
        <color rgb="FFF8696B"/>
      </colorScale>
    </cfRule>
  </conditionalFormatting>
  <conditionalFormatting sqref="L73:N73">
    <cfRule type="colorScale" priority="20">
      <colorScale>
        <cfvo type="min" val="0"/>
        <cfvo type="max" val="0"/>
        <color rgb="FFFCFCFF"/>
        <color rgb="FFF8696B"/>
      </colorScale>
    </cfRule>
  </conditionalFormatting>
  <conditionalFormatting sqref="L73:N73">
    <cfRule type="colorScale" priority="21">
      <colorScale>
        <cfvo type="min" val="0"/>
        <cfvo type="max" val="0"/>
        <color rgb="FFFCFCFF"/>
        <color rgb="FFF8696B"/>
      </colorScale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LibreOffice/6.1.3.2$Windows_X86_64 LibreOffice_project/86daf60bf00efa86ad547e59e09d6bb77c699acb</Application>
  <Company>Hospices Civils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2018-11-02T16:00:44Z</dcterms:created>
  <dc:creator>SUJOBERT, Pierre</dc:creator>
  <dc:description/>
  <dc:language>en-US</dc:language>
  <cp:lastModifiedBy/>
  <dcterms:modified xsi:type="dcterms:W3CDTF">2018-12-05T13:50:02Z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Hospices Civils de Lyon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