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akeshi\OneDrive\ドキュメント\ＨIV悪性腫瘍論文\JAIDS submit file\Rrevise1 data\R1. resubmission files\"/>
    </mc:Choice>
  </mc:AlternateContent>
  <xr:revisionPtr revIDLastSave="2" documentId="8_{36186B7E-1A95-4423-985A-6FF28B0BD967}" xr6:coauthVersionLast="36" xr6:coauthVersionMax="36" xr10:uidLastSave="{FFEEC20F-4CFD-4C33-93D9-5025FB88A54D}"/>
  <bookViews>
    <workbookView xWindow="0" yWindow="0" windowWidth="32914" windowHeight="15043" xr2:uid="{93A29241-7868-4942-BBEE-0B912D833B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</calcChain>
</file>

<file path=xl/sharedStrings.xml><?xml version="1.0" encoding="utf-8"?>
<sst xmlns="http://schemas.openxmlformats.org/spreadsheetml/2006/main" count="81" uniqueCount="60">
  <si>
    <t>Year</t>
    <phoneticPr fontId="2"/>
  </si>
  <si>
    <t>Total</t>
    <phoneticPr fontId="2"/>
  </si>
  <si>
    <t>Male</t>
    <phoneticPr fontId="2"/>
  </si>
  <si>
    <t>Female</t>
    <phoneticPr fontId="2"/>
  </si>
  <si>
    <t>Total</t>
    <phoneticPr fontId="1"/>
  </si>
  <si>
    <t>Annual number of cases of NADCs</t>
    <phoneticPr fontId="1"/>
  </si>
  <si>
    <t>Cancer</t>
    <phoneticPr fontId="2"/>
  </si>
  <si>
    <t>Lung Cancer</t>
    <phoneticPr fontId="2"/>
  </si>
  <si>
    <t>Gastric Cancer</t>
    <phoneticPr fontId="2"/>
  </si>
  <si>
    <t>Colorectal cancer</t>
    <phoneticPr fontId="2"/>
  </si>
  <si>
    <t>Liver Cancer</t>
    <phoneticPr fontId="2"/>
  </si>
  <si>
    <t>Other hematologic cancer</t>
    <phoneticPr fontId="2"/>
  </si>
  <si>
    <t>Leukemia</t>
    <phoneticPr fontId="2"/>
  </si>
  <si>
    <t>Anal Cancer</t>
    <phoneticPr fontId="2"/>
  </si>
  <si>
    <t>Head and neck cancer</t>
    <phoneticPr fontId="2"/>
  </si>
  <si>
    <t>Other Urologic cancer</t>
    <phoneticPr fontId="2"/>
  </si>
  <si>
    <t>Laryngeal cancer</t>
    <phoneticPr fontId="2"/>
  </si>
  <si>
    <t>Other digestive cancer</t>
    <phoneticPr fontId="2"/>
  </si>
  <si>
    <t>Skin cancer</t>
    <phoneticPr fontId="2"/>
  </si>
  <si>
    <t>Esophageal cancer</t>
    <phoneticPr fontId="2"/>
  </si>
  <si>
    <t>Testicular cancer</t>
  </si>
  <si>
    <t>Breast cancer</t>
    <phoneticPr fontId="2"/>
  </si>
  <si>
    <t>Prostatic cancer</t>
    <phoneticPr fontId="2"/>
  </si>
  <si>
    <t>Kidney cancer</t>
  </si>
  <si>
    <t>Pancreatic cancer</t>
    <phoneticPr fontId="2"/>
  </si>
  <si>
    <t>Vulvar Cancer</t>
  </si>
  <si>
    <t>Brain cancer</t>
    <phoneticPr fontId="2"/>
  </si>
  <si>
    <t>Multiple myeloma</t>
    <phoneticPr fontId="2"/>
  </si>
  <si>
    <t>Miscellaneous cancer</t>
    <phoneticPr fontId="2"/>
  </si>
  <si>
    <t>Incidence of each cancer</t>
    <phoneticPr fontId="1"/>
  </si>
  <si>
    <t>Age</t>
    <phoneticPr fontId="2"/>
  </si>
  <si>
    <t>Male</t>
    <phoneticPr fontId="2"/>
  </si>
  <si>
    <t>Female</t>
    <phoneticPr fontId="2"/>
  </si>
  <si>
    <t>under 10</t>
    <phoneticPr fontId="2"/>
  </si>
  <si>
    <t>20s</t>
    <phoneticPr fontId="2"/>
  </si>
  <si>
    <t>30s</t>
    <phoneticPr fontId="2"/>
  </si>
  <si>
    <t>40s</t>
    <phoneticPr fontId="2"/>
  </si>
  <si>
    <t>50s</t>
    <phoneticPr fontId="2"/>
  </si>
  <si>
    <t>60s</t>
    <phoneticPr fontId="2"/>
  </si>
  <si>
    <t>70s</t>
    <phoneticPr fontId="2"/>
  </si>
  <si>
    <t>over 80</t>
    <phoneticPr fontId="2"/>
  </si>
  <si>
    <t>Age distribution at the onset of NADCs</t>
    <phoneticPr fontId="1"/>
  </si>
  <si>
    <t>Time</t>
    <phoneticPr fontId="2"/>
  </si>
  <si>
    <t>Total</t>
    <phoneticPr fontId="2"/>
  </si>
  <si>
    <t>within 3 month</t>
    <phoneticPr fontId="2"/>
  </si>
  <si>
    <t>more than 4 months/within 1 year</t>
    <phoneticPr fontId="2"/>
  </si>
  <si>
    <t>over 1 year</t>
    <phoneticPr fontId="2"/>
  </si>
  <si>
    <t>Time from the diagnosis of HIV at the onset of NADCs</t>
    <phoneticPr fontId="1"/>
  </si>
  <si>
    <t>Laryngeal cancer</t>
  </si>
  <si>
    <t>-</t>
  </si>
  <si>
    <t>Lung cancer</t>
    <phoneticPr fontId="2"/>
  </si>
  <si>
    <t>Leukemia</t>
    <phoneticPr fontId="2"/>
  </si>
  <si>
    <t>Liver cancer</t>
    <phoneticPr fontId="2"/>
  </si>
  <si>
    <t>Vulvar cancer</t>
    <phoneticPr fontId="2"/>
  </si>
  <si>
    <t>Gastric cancer</t>
    <phoneticPr fontId="2"/>
  </si>
  <si>
    <t>Head and Neck cancer</t>
    <phoneticPr fontId="2"/>
  </si>
  <si>
    <t>Kidney cancer</t>
    <phoneticPr fontId="2"/>
  </si>
  <si>
    <t>Anal cancer</t>
    <phoneticPr fontId="2"/>
  </si>
  <si>
    <t>Mortality in each NADC</t>
    <phoneticPr fontId="1"/>
  </si>
  <si>
    <t>Supplemental Digital Content 2. Data Aggregation by Gender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</si>
</sst>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2" fontId="5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212D4-1EF9-4A19-A377-5BF5264D4540}">
  <dimension ref="A1:T30"/>
  <sheetViews>
    <sheetView tabSelected="1" workbookViewId="0"/>
  </sheetViews>
  <sheetFormatPr defaultRowHeight="18.45" x14ac:dyDescent="0.65"/>
  <cols>
    <col min="7" max="7" width="25.5" customWidth="1"/>
    <col min="17" max="17" width="33.2109375" customWidth="1"/>
  </cols>
  <sheetData>
    <row r="1" spans="1:20" x14ac:dyDescent="0.65">
      <c r="A1" s="8" t="s">
        <v>59</v>
      </c>
    </row>
    <row r="3" spans="1:20" x14ac:dyDescent="0.65">
      <c r="B3" s="10" t="s">
        <v>5</v>
      </c>
      <c r="C3" s="10"/>
      <c r="D3" s="10"/>
      <c r="E3" s="10"/>
      <c r="G3" s="10" t="s">
        <v>29</v>
      </c>
      <c r="H3" s="10"/>
      <c r="I3" s="10"/>
      <c r="J3" s="10"/>
      <c r="L3" s="10" t="s">
        <v>41</v>
      </c>
      <c r="M3" s="10"/>
      <c r="N3" s="10"/>
      <c r="O3" s="10"/>
      <c r="Q3" s="10" t="s">
        <v>47</v>
      </c>
      <c r="R3" s="11"/>
      <c r="S3" s="11"/>
      <c r="T3" s="11"/>
    </row>
    <row r="4" spans="1:20" ht="19.3" x14ac:dyDescent="0.65">
      <c r="B4" s="1" t="s">
        <v>0</v>
      </c>
      <c r="C4" s="1" t="s">
        <v>1</v>
      </c>
      <c r="D4" s="2" t="s">
        <v>2</v>
      </c>
      <c r="E4" s="2" t="s">
        <v>3</v>
      </c>
      <c r="G4" s="1" t="s">
        <v>6</v>
      </c>
      <c r="H4" s="1" t="s">
        <v>1</v>
      </c>
      <c r="I4" s="2" t="s">
        <v>2</v>
      </c>
      <c r="J4" s="2" t="s">
        <v>3</v>
      </c>
      <c r="L4" s="4" t="s">
        <v>30</v>
      </c>
      <c r="M4" s="4" t="s">
        <v>1</v>
      </c>
      <c r="N4" s="5" t="s">
        <v>31</v>
      </c>
      <c r="O4" s="5" t="s">
        <v>32</v>
      </c>
      <c r="Q4" s="4" t="s">
        <v>42</v>
      </c>
      <c r="R4" s="4" t="s">
        <v>43</v>
      </c>
      <c r="S4" s="5" t="s">
        <v>31</v>
      </c>
      <c r="T4" s="5" t="s">
        <v>32</v>
      </c>
    </row>
    <row r="5" spans="1:20" ht="19.3" x14ac:dyDescent="0.65">
      <c r="B5" s="3">
        <v>1999</v>
      </c>
      <c r="C5" s="3">
        <v>2</v>
      </c>
      <c r="D5" s="3">
        <v>2</v>
      </c>
      <c r="E5" s="3">
        <v>0</v>
      </c>
      <c r="G5" s="3" t="s">
        <v>7</v>
      </c>
      <c r="H5" s="3">
        <v>131</v>
      </c>
      <c r="I5" s="3">
        <v>124</v>
      </c>
      <c r="J5" s="3">
        <v>4</v>
      </c>
      <c r="L5" s="6" t="s">
        <v>33</v>
      </c>
      <c r="M5" s="7">
        <v>0.43715846994535518</v>
      </c>
      <c r="N5" s="7">
        <v>0.47449584816132861</v>
      </c>
      <c r="O5" s="7">
        <v>0</v>
      </c>
      <c r="Q5" s="6" t="s">
        <v>44</v>
      </c>
      <c r="R5" s="7">
        <v>15.443592552026287</v>
      </c>
      <c r="S5" s="7">
        <v>15.089820359281436</v>
      </c>
      <c r="T5" s="7">
        <v>16.129032258064516</v>
      </c>
    </row>
    <row r="6" spans="1:20" ht="19.3" x14ac:dyDescent="0.65">
      <c r="B6" s="3">
        <v>2000</v>
      </c>
      <c r="C6" s="3">
        <v>8</v>
      </c>
      <c r="D6" s="3">
        <v>8</v>
      </c>
      <c r="E6" s="3">
        <v>0</v>
      </c>
      <c r="G6" s="3" t="s">
        <v>8</v>
      </c>
      <c r="H6" s="3">
        <v>98</v>
      </c>
      <c r="I6" s="3">
        <v>94</v>
      </c>
      <c r="J6" s="3">
        <v>2</v>
      </c>
      <c r="L6" s="6" t="s">
        <v>34</v>
      </c>
      <c r="M6" s="7">
        <v>1.4207650273224044</v>
      </c>
      <c r="N6" s="7">
        <v>1.4234875444839856</v>
      </c>
      <c r="O6" s="7">
        <v>1.6129032258064515</v>
      </c>
      <c r="Q6" s="6" t="s">
        <v>45</v>
      </c>
      <c r="R6" s="7">
        <v>4.6002190580503832</v>
      </c>
      <c r="S6" s="7">
        <v>4.7904191616766472</v>
      </c>
      <c r="T6" s="7">
        <v>1.6129032258064515</v>
      </c>
    </row>
    <row r="7" spans="1:20" ht="19.3" x14ac:dyDescent="0.65">
      <c r="B7" s="3">
        <v>2001</v>
      </c>
      <c r="C7" s="3">
        <v>10</v>
      </c>
      <c r="D7" s="3">
        <v>9</v>
      </c>
      <c r="E7" s="3">
        <v>1</v>
      </c>
      <c r="G7" s="3" t="s">
        <v>9</v>
      </c>
      <c r="H7" s="3">
        <v>111</v>
      </c>
      <c r="I7" s="3">
        <v>101</v>
      </c>
      <c r="J7" s="3">
        <v>5</v>
      </c>
      <c r="L7" s="6" t="s">
        <v>35</v>
      </c>
      <c r="M7" s="7">
        <v>8.9617486338797825</v>
      </c>
      <c r="N7" s="7">
        <v>8.5409252669039155</v>
      </c>
      <c r="O7" s="7">
        <v>12.903225806451612</v>
      </c>
      <c r="Q7" s="6" t="s">
        <v>46</v>
      </c>
      <c r="R7" s="7">
        <v>79.956188389923327</v>
      </c>
      <c r="S7" s="7">
        <v>80.119760479041915</v>
      </c>
      <c r="T7" s="7">
        <v>82.258064516129039</v>
      </c>
    </row>
    <row r="8" spans="1:20" ht="19.3" x14ac:dyDescent="0.65">
      <c r="B8" s="3">
        <v>2002</v>
      </c>
      <c r="C8" s="3">
        <v>6</v>
      </c>
      <c r="D8" s="3">
        <v>5</v>
      </c>
      <c r="E8" s="3">
        <v>1</v>
      </c>
      <c r="G8" s="3" t="s">
        <v>10</v>
      </c>
      <c r="H8" s="3">
        <v>75</v>
      </c>
      <c r="I8" s="3">
        <v>72</v>
      </c>
      <c r="J8" s="3">
        <v>2</v>
      </c>
      <c r="L8" s="6" t="s">
        <v>36</v>
      </c>
      <c r="M8" s="7">
        <v>19.562841530054644</v>
      </c>
      <c r="N8" s="7">
        <v>18.505338078291814</v>
      </c>
      <c r="O8" s="7">
        <v>35.483870967741936</v>
      </c>
    </row>
    <row r="9" spans="1:20" ht="19.3" x14ac:dyDescent="0.65">
      <c r="B9" s="3">
        <v>2003</v>
      </c>
      <c r="C9" s="3">
        <v>11</v>
      </c>
      <c r="D9" s="3">
        <v>7</v>
      </c>
      <c r="E9" s="3">
        <v>4</v>
      </c>
      <c r="G9" s="3" t="s">
        <v>11</v>
      </c>
      <c r="H9" s="3">
        <v>56</v>
      </c>
      <c r="I9" s="3">
        <v>53</v>
      </c>
      <c r="J9" s="3">
        <v>1</v>
      </c>
      <c r="L9" s="6" t="s">
        <v>37</v>
      </c>
      <c r="M9" s="7">
        <v>23.387978142076502</v>
      </c>
      <c r="N9" s="7">
        <v>23.368920521945434</v>
      </c>
      <c r="O9" s="7">
        <v>20.967741935483872</v>
      </c>
    </row>
    <row r="10" spans="1:20" ht="19.3" x14ac:dyDescent="0.65">
      <c r="B10" s="3">
        <v>2004</v>
      </c>
      <c r="C10" s="3">
        <v>19</v>
      </c>
      <c r="D10" s="3">
        <v>18</v>
      </c>
      <c r="E10" s="3">
        <v>1</v>
      </c>
      <c r="G10" s="3" t="s">
        <v>12</v>
      </c>
      <c r="H10" s="3">
        <v>36</v>
      </c>
      <c r="I10" s="3">
        <v>35</v>
      </c>
      <c r="J10" s="3">
        <v>1</v>
      </c>
      <c r="L10" s="6" t="s">
        <v>38</v>
      </c>
      <c r="M10" s="7">
        <v>29.617486338797818</v>
      </c>
      <c r="N10" s="7">
        <v>30.84223013048636</v>
      </c>
      <c r="O10" s="7">
        <v>16.129032258064516</v>
      </c>
    </row>
    <row r="11" spans="1:20" ht="19.3" x14ac:dyDescent="0.65">
      <c r="B11" s="3">
        <v>2005</v>
      </c>
      <c r="C11" s="3">
        <v>15</v>
      </c>
      <c r="D11" s="3">
        <v>14</v>
      </c>
      <c r="E11" s="3">
        <v>1</v>
      </c>
      <c r="G11" s="3" t="s">
        <v>13</v>
      </c>
      <c r="H11" s="3">
        <v>55</v>
      </c>
      <c r="I11" s="3">
        <v>52</v>
      </c>
      <c r="J11" s="3">
        <v>3</v>
      </c>
      <c r="L11" s="6" t="s">
        <v>39</v>
      </c>
      <c r="M11" s="7">
        <v>14.535519125683061</v>
      </c>
      <c r="N11" s="7">
        <v>14.709371293001187</v>
      </c>
      <c r="O11" s="7">
        <v>11.29032258064516</v>
      </c>
    </row>
    <row r="12" spans="1:20" ht="19.3" x14ac:dyDescent="0.65">
      <c r="B12" s="3">
        <v>2006</v>
      </c>
      <c r="C12" s="3">
        <v>27</v>
      </c>
      <c r="D12" s="3">
        <v>23</v>
      </c>
      <c r="E12" s="3">
        <v>4</v>
      </c>
      <c r="G12" s="3" t="s">
        <v>14</v>
      </c>
      <c r="H12" s="3">
        <v>49</v>
      </c>
      <c r="I12" s="3">
        <v>45</v>
      </c>
      <c r="J12" s="3">
        <v>4</v>
      </c>
      <c r="L12" s="6" t="s">
        <v>40</v>
      </c>
      <c r="M12" s="7">
        <v>2.0765027322404372</v>
      </c>
      <c r="N12" s="7">
        <v>2.1352313167259789</v>
      </c>
      <c r="O12" s="7">
        <v>1.6129032258064515</v>
      </c>
      <c r="Q12" s="12" t="s">
        <v>58</v>
      </c>
      <c r="R12" s="12"/>
      <c r="S12" s="12"/>
      <c r="T12" s="12"/>
    </row>
    <row r="13" spans="1:20" ht="19.3" x14ac:dyDescent="0.65">
      <c r="B13" s="3">
        <v>2007</v>
      </c>
      <c r="C13" s="3">
        <v>44</v>
      </c>
      <c r="D13" s="3">
        <v>39</v>
      </c>
      <c r="E13" s="3">
        <v>5</v>
      </c>
      <c r="G13" s="3" t="s">
        <v>15</v>
      </c>
      <c r="H13" s="3">
        <v>46</v>
      </c>
      <c r="I13" s="3">
        <v>37</v>
      </c>
      <c r="J13" s="3">
        <v>9</v>
      </c>
      <c r="Q13" s="4" t="s">
        <v>6</v>
      </c>
      <c r="R13" s="4" t="s">
        <v>1</v>
      </c>
      <c r="S13" s="5" t="s">
        <v>31</v>
      </c>
      <c r="T13" s="5" t="s">
        <v>32</v>
      </c>
    </row>
    <row r="14" spans="1:20" ht="19.3" x14ac:dyDescent="0.65">
      <c r="B14" s="3">
        <v>2008</v>
      </c>
      <c r="C14" s="3">
        <v>26</v>
      </c>
      <c r="D14" s="3">
        <v>26</v>
      </c>
      <c r="E14" s="3">
        <v>0</v>
      </c>
      <c r="G14" s="3" t="s">
        <v>16</v>
      </c>
      <c r="H14" s="3">
        <v>35</v>
      </c>
      <c r="I14" s="3">
        <v>35</v>
      </c>
      <c r="J14" s="3">
        <v>0</v>
      </c>
      <c r="Q14" s="6" t="s">
        <v>24</v>
      </c>
      <c r="R14" s="9">
        <v>0.625</v>
      </c>
      <c r="S14" s="9">
        <v>0.66666666666666663</v>
      </c>
      <c r="T14" s="9">
        <v>0</v>
      </c>
    </row>
    <row r="15" spans="1:20" ht="19.3" x14ac:dyDescent="0.65">
      <c r="B15" s="3">
        <v>2009</v>
      </c>
      <c r="C15" s="3">
        <v>29</v>
      </c>
      <c r="D15" s="3">
        <v>26</v>
      </c>
      <c r="E15" s="3">
        <v>3</v>
      </c>
      <c r="G15" s="3" t="s">
        <v>17</v>
      </c>
      <c r="H15" s="3">
        <v>25</v>
      </c>
      <c r="I15" s="3">
        <v>24</v>
      </c>
      <c r="J15" s="3">
        <v>0</v>
      </c>
      <c r="Q15" s="6" t="s">
        <v>48</v>
      </c>
      <c r="R15" s="9">
        <v>0.35294117647058826</v>
      </c>
      <c r="S15" s="9">
        <v>0.35294117647058826</v>
      </c>
      <c r="T15" s="9" t="s">
        <v>49</v>
      </c>
    </row>
    <row r="16" spans="1:20" ht="19.3" x14ac:dyDescent="0.65">
      <c r="B16" s="3">
        <v>2010</v>
      </c>
      <c r="C16" s="3">
        <v>48</v>
      </c>
      <c r="D16" s="3">
        <v>45</v>
      </c>
      <c r="E16" s="3">
        <v>3</v>
      </c>
      <c r="G16" s="3" t="s">
        <v>18</v>
      </c>
      <c r="H16" s="3">
        <v>28</v>
      </c>
      <c r="I16" s="3">
        <v>27</v>
      </c>
      <c r="J16" s="3">
        <v>1</v>
      </c>
      <c r="Q16" s="6" t="s">
        <v>50</v>
      </c>
      <c r="R16" s="9">
        <v>0.4921875</v>
      </c>
      <c r="S16" s="9">
        <v>0.50413223140495866</v>
      </c>
      <c r="T16" s="9">
        <v>0.25</v>
      </c>
    </row>
    <row r="17" spans="2:20" ht="19.3" x14ac:dyDescent="0.65">
      <c r="B17" s="3">
        <v>2011</v>
      </c>
      <c r="C17" s="3">
        <v>39</v>
      </c>
      <c r="D17" s="3">
        <v>37</v>
      </c>
      <c r="E17" s="3">
        <v>2</v>
      </c>
      <c r="G17" s="3" t="s">
        <v>19</v>
      </c>
      <c r="H17" s="3">
        <v>23</v>
      </c>
      <c r="I17" s="3">
        <v>22</v>
      </c>
      <c r="J17" s="3">
        <v>1</v>
      </c>
      <c r="Q17" s="6" t="s">
        <v>19</v>
      </c>
      <c r="R17" s="9">
        <v>0.38095238095238093</v>
      </c>
      <c r="S17" s="9">
        <v>0.4</v>
      </c>
      <c r="T17" s="9">
        <v>0</v>
      </c>
    </row>
    <row r="18" spans="2:20" ht="19.3" x14ac:dyDescent="0.65">
      <c r="B18" s="3">
        <v>2012</v>
      </c>
      <c r="C18" s="3">
        <v>53</v>
      </c>
      <c r="D18" s="3">
        <v>53</v>
      </c>
      <c r="E18" s="3">
        <v>0</v>
      </c>
      <c r="G18" s="3" t="s">
        <v>20</v>
      </c>
      <c r="H18" s="3">
        <v>14</v>
      </c>
      <c r="I18" s="3">
        <v>14</v>
      </c>
      <c r="J18" s="3">
        <v>0</v>
      </c>
      <c r="Q18" s="6" t="s">
        <v>51</v>
      </c>
      <c r="R18" s="9">
        <v>0.48571428571428571</v>
      </c>
      <c r="S18" s="9">
        <v>0.5</v>
      </c>
      <c r="T18" s="9">
        <v>0</v>
      </c>
    </row>
    <row r="19" spans="2:20" ht="19.3" x14ac:dyDescent="0.65">
      <c r="B19" s="3">
        <v>2013</v>
      </c>
      <c r="C19" s="3">
        <v>41</v>
      </c>
      <c r="D19" s="3">
        <v>39</v>
      </c>
      <c r="E19" s="3">
        <v>2</v>
      </c>
      <c r="G19" s="3" t="s">
        <v>21</v>
      </c>
      <c r="H19" s="3">
        <v>28</v>
      </c>
      <c r="I19" s="3">
        <v>5</v>
      </c>
      <c r="J19" s="3">
        <v>23</v>
      </c>
      <c r="Q19" s="6" t="s">
        <v>52</v>
      </c>
      <c r="R19" s="9">
        <v>0.39726027397260272</v>
      </c>
      <c r="S19" s="9">
        <v>0.38571428571428573</v>
      </c>
      <c r="T19" s="9">
        <v>1</v>
      </c>
    </row>
    <row r="20" spans="2:20" ht="19.3" x14ac:dyDescent="0.65">
      <c r="B20" s="3">
        <v>2014</v>
      </c>
      <c r="C20" s="3">
        <v>47</v>
      </c>
      <c r="D20" s="3">
        <v>47</v>
      </c>
      <c r="E20" s="3">
        <v>0</v>
      </c>
      <c r="G20" s="3" t="s">
        <v>22</v>
      </c>
      <c r="H20" s="3">
        <v>34</v>
      </c>
      <c r="I20" s="3">
        <v>34</v>
      </c>
      <c r="J20" s="3">
        <v>0</v>
      </c>
      <c r="Q20" s="6" t="s">
        <v>53</v>
      </c>
      <c r="R20" s="9">
        <v>0.33333333333333331</v>
      </c>
      <c r="S20" s="9">
        <v>0.2857142857142857</v>
      </c>
      <c r="T20" s="9">
        <v>0.5</v>
      </c>
    </row>
    <row r="21" spans="2:20" ht="19.3" x14ac:dyDescent="0.65">
      <c r="B21" s="3">
        <v>2015</v>
      </c>
      <c r="C21" s="3">
        <v>57</v>
      </c>
      <c r="D21" s="3">
        <v>53</v>
      </c>
      <c r="E21" s="3">
        <v>4</v>
      </c>
      <c r="G21" s="3" t="s">
        <v>23</v>
      </c>
      <c r="H21" s="3">
        <v>17</v>
      </c>
      <c r="I21" s="3">
        <v>17</v>
      </c>
      <c r="J21" s="3">
        <v>0</v>
      </c>
      <c r="Q21" s="6" t="s">
        <v>54</v>
      </c>
      <c r="R21" s="9">
        <v>0.23157894736842105</v>
      </c>
      <c r="S21" s="9">
        <v>0.24175824175824176</v>
      </c>
      <c r="T21" s="9">
        <v>0</v>
      </c>
    </row>
    <row r="22" spans="2:20" ht="19.3" x14ac:dyDescent="0.65">
      <c r="B22" s="3">
        <v>2016</v>
      </c>
      <c r="C22" s="3">
        <v>51</v>
      </c>
      <c r="D22" s="3">
        <v>47</v>
      </c>
      <c r="E22" s="3">
        <v>4</v>
      </c>
      <c r="G22" s="3" t="s">
        <v>24</v>
      </c>
      <c r="H22" s="3">
        <v>32</v>
      </c>
      <c r="I22" s="3">
        <v>30</v>
      </c>
      <c r="J22" s="3">
        <v>1</v>
      </c>
      <c r="Q22" s="6" t="s">
        <v>9</v>
      </c>
      <c r="R22" s="9">
        <v>0.21818181818181817</v>
      </c>
      <c r="S22" s="9">
        <v>0.22</v>
      </c>
      <c r="T22" s="9">
        <v>0.4</v>
      </c>
    </row>
    <row r="23" spans="2:20" ht="19.3" x14ac:dyDescent="0.65">
      <c r="B23" s="3">
        <v>2017</v>
      </c>
      <c r="C23" s="3">
        <v>105</v>
      </c>
      <c r="D23" s="3">
        <v>95</v>
      </c>
      <c r="E23" s="3">
        <v>10</v>
      </c>
      <c r="G23" s="3" t="s">
        <v>25</v>
      </c>
      <c r="H23" s="3">
        <v>9</v>
      </c>
      <c r="I23" s="3">
        <v>7</v>
      </c>
      <c r="J23" s="3">
        <v>2</v>
      </c>
      <c r="Q23" s="6" t="s">
        <v>55</v>
      </c>
      <c r="R23" s="9">
        <v>0.20408163265306123</v>
      </c>
      <c r="S23" s="9">
        <v>0.22222222222222221</v>
      </c>
      <c r="T23" s="9">
        <v>0</v>
      </c>
    </row>
    <row r="24" spans="2:20" ht="19.3" x14ac:dyDescent="0.65">
      <c r="B24" s="3">
        <v>2018</v>
      </c>
      <c r="C24" s="3">
        <v>65</v>
      </c>
      <c r="D24" s="3">
        <v>60</v>
      </c>
      <c r="E24" s="3">
        <v>5</v>
      </c>
      <c r="G24" s="3" t="s">
        <v>26</v>
      </c>
      <c r="H24" s="3">
        <v>5</v>
      </c>
      <c r="I24" s="3">
        <v>3</v>
      </c>
      <c r="J24" s="3">
        <v>2</v>
      </c>
      <c r="Q24" s="6" t="s">
        <v>56</v>
      </c>
      <c r="R24" s="9">
        <v>0.13333333333333333</v>
      </c>
      <c r="S24" s="9">
        <v>0.13333333333333333</v>
      </c>
      <c r="T24" s="9" t="s">
        <v>49</v>
      </c>
    </row>
    <row r="25" spans="2:20" ht="19.3" x14ac:dyDescent="0.65">
      <c r="B25" s="3">
        <v>2019</v>
      </c>
      <c r="C25" s="3">
        <v>72</v>
      </c>
      <c r="D25" s="3">
        <v>69</v>
      </c>
      <c r="E25" s="3">
        <v>3</v>
      </c>
      <c r="G25" s="3" t="s">
        <v>27</v>
      </c>
      <c r="H25" s="3">
        <v>4</v>
      </c>
      <c r="I25" s="3">
        <v>4</v>
      </c>
      <c r="J25" s="3">
        <v>0</v>
      </c>
      <c r="Q25" s="6" t="s">
        <v>57</v>
      </c>
      <c r="R25" s="9">
        <v>0.15094339622641509</v>
      </c>
      <c r="S25" s="9">
        <v>0.15686274509803921</v>
      </c>
      <c r="T25" s="9">
        <v>0</v>
      </c>
    </row>
    <row r="26" spans="2:20" ht="19.3" x14ac:dyDescent="0.65">
      <c r="B26" s="3">
        <v>2020</v>
      </c>
      <c r="C26" s="3">
        <v>68</v>
      </c>
      <c r="D26" s="3">
        <v>64</v>
      </c>
      <c r="E26" s="3">
        <v>4</v>
      </c>
      <c r="G26" s="3" t="s">
        <v>28</v>
      </c>
      <c r="H26" s="3">
        <v>24</v>
      </c>
      <c r="I26" s="3">
        <v>22</v>
      </c>
      <c r="J26" s="3">
        <v>1</v>
      </c>
      <c r="Q26" s="6" t="s">
        <v>18</v>
      </c>
      <c r="R26" s="9">
        <v>0.14285714285714285</v>
      </c>
      <c r="S26" s="9">
        <v>0.14814814814814814</v>
      </c>
      <c r="T26" s="9">
        <v>0</v>
      </c>
    </row>
    <row r="27" spans="2:20" ht="19.3" x14ac:dyDescent="0.65">
      <c r="B27" s="3">
        <v>2021</v>
      </c>
      <c r="C27" s="3">
        <v>59</v>
      </c>
      <c r="D27" s="3">
        <v>54</v>
      </c>
      <c r="E27" s="3">
        <v>5</v>
      </c>
      <c r="Q27" s="6" t="s">
        <v>21</v>
      </c>
      <c r="R27" s="9">
        <v>0.11538461538461539</v>
      </c>
      <c r="S27" s="9">
        <v>0</v>
      </c>
      <c r="T27" s="9">
        <v>0.14285714285714285</v>
      </c>
    </row>
    <row r="28" spans="2:20" ht="19.3" x14ac:dyDescent="0.65">
      <c r="B28" s="3" t="s">
        <v>4</v>
      </c>
      <c r="C28" s="3">
        <f>SUM(C5:C27)</f>
        <v>902</v>
      </c>
      <c r="D28" s="3">
        <f t="shared" ref="D28:E28" si="0">SUM(D5:D27)</f>
        <v>840</v>
      </c>
      <c r="E28" s="3">
        <f t="shared" si="0"/>
        <v>62</v>
      </c>
      <c r="Q28" s="6" t="s">
        <v>22</v>
      </c>
      <c r="R28" s="9">
        <v>6.0606060606060608E-2</v>
      </c>
      <c r="S28" s="9">
        <v>6.0606060606060608E-2</v>
      </c>
      <c r="T28" s="9" t="s">
        <v>49</v>
      </c>
    </row>
    <row r="29" spans="2:20" x14ac:dyDescent="0.65">
      <c r="Q29" s="6" t="s">
        <v>20</v>
      </c>
      <c r="R29" s="9">
        <v>7.1428571428571425E-2</v>
      </c>
      <c r="S29" s="9">
        <v>7.1428571428571425E-2</v>
      </c>
      <c r="T29" s="9" t="s">
        <v>49</v>
      </c>
    </row>
    <row r="30" spans="2:20" x14ac:dyDescent="0.65">
      <c r="Q30" s="6" t="s">
        <v>43</v>
      </c>
      <c r="R30" s="9">
        <v>0.29120879120879123</v>
      </c>
      <c r="S30" s="9">
        <v>0.29820359281437125</v>
      </c>
      <c r="T30" s="9">
        <v>0.20338983050847459</v>
      </c>
    </row>
  </sheetData>
  <mergeCells count="5">
    <mergeCell ref="G3:J3"/>
    <mergeCell ref="B3:E3"/>
    <mergeCell ref="L3:O3"/>
    <mergeCell ref="Q3:T3"/>
    <mergeCell ref="Q12:T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ttakeshi</dc:creator>
  <cp:lastModifiedBy>ttakeshi</cp:lastModifiedBy>
  <dcterms:created xsi:type="dcterms:W3CDTF">2023-12-15T04:45:22Z</dcterms:created>
  <dcterms:modified xsi:type="dcterms:W3CDTF">2023-12-22T09:59:30Z</dcterms:modified>
</cp:coreProperties>
</file>